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zp171\Desktop\"/>
    </mc:Choice>
  </mc:AlternateContent>
  <bookViews>
    <workbookView xWindow="0" yWindow="0" windowWidth="19200" windowHeight="11700"/>
  </bookViews>
  <sheets>
    <sheet name="工作表1" sheetId="1" r:id="rId1"/>
    <sheet name="工作表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K27" i="1"/>
  <c r="J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27" i="1" l="1"/>
</calcChain>
</file>

<file path=xl/comments1.xml><?xml version="1.0" encoding="utf-8"?>
<comments xmlns="http://schemas.openxmlformats.org/spreadsheetml/2006/main">
  <authors>
    <author>Your User Name</author>
  </authors>
  <commentList>
    <comment ref="C35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650+750+850/3=750
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3.5+4.5+6/3=4.7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2+2+2/3=2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2.5+3+3/3=2.8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1+1.5+2/3=1.5</t>
        </r>
      </text>
    </comment>
  </commentList>
</comments>
</file>

<file path=xl/sharedStrings.xml><?xml version="1.0" encoding="utf-8"?>
<sst xmlns="http://schemas.openxmlformats.org/spreadsheetml/2006/main" count="149" uniqueCount="115">
  <si>
    <t xml:space="preserve">              107年1月 安順國中、小午餐食譜</t>
    <phoneticPr fontId="2" type="noConversion"/>
  </si>
  <si>
    <t>NO</t>
  </si>
  <si>
    <t>日 期</t>
  </si>
  <si>
    <t>星期</t>
  </si>
  <si>
    <t>主 食</t>
  </si>
  <si>
    <t>副 食 一</t>
  </si>
  <si>
    <t>副 食 二</t>
  </si>
  <si>
    <t>副 食 三</t>
  </si>
  <si>
    <t>湯</t>
  </si>
  <si>
    <t>水果</t>
  </si>
  <si>
    <t>主食(份)</t>
    <phoneticPr fontId="2" type="noConversion"/>
  </si>
  <si>
    <t>魚肉豆蛋(份)</t>
    <phoneticPr fontId="2" type="noConversion"/>
  </si>
  <si>
    <t>蔬菜(份)</t>
    <phoneticPr fontId="2" type="noConversion"/>
  </si>
  <si>
    <t>油脂(份)</t>
    <phoneticPr fontId="2" type="noConversion"/>
  </si>
  <si>
    <t>水果(份)</t>
    <phoneticPr fontId="2" type="noConversion"/>
  </si>
  <si>
    <t>乳品(份)</t>
    <phoneticPr fontId="2" type="noConversion"/>
  </si>
  <si>
    <t>熱量(大卡)</t>
    <phoneticPr fontId="2" type="noConversion"/>
  </si>
  <si>
    <t>乳品</t>
    <phoneticPr fontId="2" type="noConversion"/>
  </si>
  <si>
    <t>二</t>
  </si>
  <si>
    <t>五穀飯</t>
    <phoneticPr fontId="2" type="noConversion"/>
  </si>
  <si>
    <t>鹽酥雞</t>
    <phoneticPr fontId="2" type="noConversion"/>
  </si>
  <si>
    <t>蒜香高麗菜</t>
  </si>
  <si>
    <t>奶油玉米</t>
    <phoneticPr fontId="2" type="noConversion"/>
  </si>
  <si>
    <t>蘿蔔素羊肉湯</t>
    <phoneticPr fontId="2" type="noConversion"/>
  </si>
  <si>
    <t>水果</t>
    <phoneticPr fontId="2" type="noConversion"/>
  </si>
  <si>
    <t>三</t>
  </si>
  <si>
    <t>皮 蛋 瘦 肉 粥</t>
    <phoneticPr fontId="2" type="noConversion"/>
  </si>
  <si>
    <t>芝香海帶根</t>
    <phoneticPr fontId="2" type="noConversion"/>
  </si>
  <si>
    <t>馬拉糕</t>
  </si>
  <si>
    <t>滷雞排</t>
    <phoneticPr fontId="2" type="noConversion"/>
  </si>
  <si>
    <t>四</t>
  </si>
  <si>
    <t>胚芽飯</t>
    <phoneticPr fontId="2" type="noConversion"/>
  </si>
  <si>
    <t>咖哩肉丁</t>
  </si>
  <si>
    <t>有機時蔬</t>
    <phoneticPr fontId="2" type="noConversion"/>
  </si>
  <si>
    <t>花枝丸</t>
    <phoneticPr fontId="2" type="noConversion"/>
  </si>
  <si>
    <t>冬瓜鮮菇湯</t>
  </si>
  <si>
    <t>五</t>
  </si>
  <si>
    <t>白飯</t>
  </si>
  <si>
    <t>馬鈴薯燒雞</t>
    <phoneticPr fontId="2" type="noConversion"/>
  </si>
  <si>
    <t>蒜香菠菜</t>
    <phoneticPr fontId="2" type="noConversion"/>
  </si>
  <si>
    <t>珊瑚炒蛋</t>
    <phoneticPr fontId="2" type="noConversion"/>
  </si>
  <si>
    <r>
      <t>大頭菜</t>
    </r>
    <r>
      <rPr>
        <sz val="10"/>
        <color theme="1"/>
        <rFont val="華康少女文字W5"/>
        <family val="3"/>
        <charset val="136"/>
      </rPr>
      <t>龍骨湯</t>
    </r>
    <phoneticPr fontId="2" type="noConversion"/>
  </si>
  <si>
    <t>一</t>
  </si>
  <si>
    <t>油豆腐肉燥</t>
    <phoneticPr fontId="2" type="noConversion"/>
  </si>
  <si>
    <t>扁魚白菜</t>
    <phoneticPr fontId="2" type="noConversion"/>
  </si>
  <si>
    <t>黑輪蛋丸</t>
    <phoneticPr fontId="2" type="noConversion"/>
  </si>
  <si>
    <t>味磳湯</t>
  </si>
  <si>
    <t>燕麥飯</t>
    <phoneticPr fontId="2" type="noConversion"/>
  </si>
  <si>
    <t>檸檬魚</t>
    <phoneticPr fontId="2" type="noConversion"/>
  </si>
  <si>
    <t>珍菇花椰</t>
  </si>
  <si>
    <t>芹香豆乾</t>
  </si>
  <si>
    <t>刺瓜魚丸湯</t>
    <phoneticPr fontId="2" type="noConversion"/>
  </si>
  <si>
    <t>義 式 蕃 茄 肉 醬 麵</t>
    <phoneticPr fontId="2" type="noConversion"/>
  </si>
  <si>
    <t>蒜香青花</t>
    <phoneticPr fontId="2" type="noConversion"/>
  </si>
  <si>
    <t>里肌肉排</t>
    <phoneticPr fontId="2" type="noConversion"/>
  </si>
  <si>
    <t>玉米濃湯</t>
    <phoneticPr fontId="2" type="noConversion"/>
  </si>
  <si>
    <t>小黃瓜炒回鍋肉</t>
    <phoneticPr fontId="2" type="noConversion"/>
  </si>
  <si>
    <t>鐵板豆芽</t>
    <phoneticPr fontId="2" type="noConversion"/>
  </si>
  <si>
    <t xml:space="preserve">梅子雞湯
</t>
    <phoneticPr fontId="2" type="noConversion"/>
  </si>
  <si>
    <t>白飯</t>
    <phoneticPr fontId="2" type="noConversion"/>
  </si>
  <si>
    <t>沙茶鴨</t>
    <phoneticPr fontId="2" type="noConversion"/>
  </si>
  <si>
    <t>青蒜高麗</t>
    <phoneticPr fontId="2" type="noConversion"/>
  </si>
  <si>
    <t>毛豆莢</t>
    <phoneticPr fontId="2" type="noConversion"/>
  </si>
  <si>
    <t xml:space="preserve">冬瓜蛤蜊湯
</t>
    <phoneticPr fontId="2" type="noConversion"/>
  </si>
  <si>
    <t>麻油雞</t>
    <phoneticPr fontId="2" type="noConversion"/>
  </si>
  <si>
    <t>蒜香油菜</t>
    <phoneticPr fontId="2" type="noConversion"/>
  </si>
  <si>
    <t>拌海帶芽</t>
    <phoneticPr fontId="2" type="noConversion"/>
  </si>
  <si>
    <t>三菇湯</t>
  </si>
  <si>
    <t>地瓜飯</t>
    <phoneticPr fontId="2" type="noConversion"/>
  </si>
  <si>
    <t>香酥魚柳</t>
    <phoneticPr fontId="2" type="noConversion"/>
  </si>
  <si>
    <t>尼龍白菜</t>
    <phoneticPr fontId="2" type="noConversion"/>
  </si>
  <si>
    <t>肉末韭菜花</t>
    <phoneticPr fontId="2" type="noConversion"/>
  </si>
  <si>
    <t>蘿蔔排骨湯</t>
    <phoneticPr fontId="2" type="noConversion"/>
  </si>
  <si>
    <t>肉 絲 蛋 炒 飯</t>
    <phoneticPr fontId="2" type="noConversion"/>
  </si>
  <si>
    <t>蔥油大陸妹</t>
    <phoneticPr fontId="2" type="noConversion"/>
  </si>
  <si>
    <t>檸檬翅腿</t>
    <phoneticPr fontId="2" type="noConversion"/>
  </si>
  <si>
    <t>酸辣湯</t>
    <phoneticPr fontId="2" type="noConversion"/>
  </si>
  <si>
    <t>四</t>
    <phoneticPr fontId="2" type="noConversion"/>
  </si>
  <si>
    <t>胚芽飯</t>
  </si>
  <si>
    <t>泡菜肉片</t>
    <phoneticPr fontId="2" type="noConversion"/>
  </si>
  <si>
    <t>花枝丸燒</t>
    <phoneticPr fontId="2" type="noConversion"/>
  </si>
  <si>
    <t>冬瓜鮮菇湯</t>
    <phoneticPr fontId="2" type="noConversion"/>
  </si>
  <si>
    <t>蘿蔔燒鴨</t>
    <phoneticPr fontId="2" type="noConversion"/>
  </si>
  <si>
    <t>芹香高麗</t>
    <phoneticPr fontId="2" type="noConversion"/>
  </si>
  <si>
    <t>洋蔥炒蛋</t>
    <phoneticPr fontId="2" type="noConversion"/>
  </si>
  <si>
    <t>玉米蕃茄湯</t>
    <phoneticPr fontId="2" type="noConversion"/>
  </si>
  <si>
    <t>蔥油雞</t>
    <phoneticPr fontId="2" type="noConversion"/>
  </si>
  <si>
    <t>螞蟻上樹</t>
    <phoneticPr fontId="2" type="noConversion"/>
  </si>
  <si>
    <t>紅燒豆干</t>
    <phoneticPr fontId="2" type="noConversion"/>
  </si>
  <si>
    <t>紫菜蛋花湯</t>
    <phoneticPr fontId="2" type="noConversion"/>
  </si>
  <si>
    <t>洋芋咖哩魚</t>
    <phoneticPr fontId="2" type="noConversion"/>
  </si>
  <si>
    <t>彩椒花椰</t>
    <phoneticPr fontId="2" type="noConversion"/>
  </si>
  <si>
    <t>塔香海茸</t>
    <phoneticPr fontId="2" type="noConversion"/>
  </si>
  <si>
    <t>關東煮湯</t>
    <phoneticPr fontId="2" type="noConversion"/>
  </si>
  <si>
    <t>麵包</t>
    <phoneticPr fontId="2" type="noConversion"/>
  </si>
  <si>
    <t>月平均</t>
    <phoneticPr fontId="2" type="noConversion"/>
  </si>
  <si>
    <t xml:space="preserve">備註： 1.遇特殊狀況（如颱風、退貨、物價上揚）變動食譜  </t>
    <phoneticPr fontId="2" type="noConversion"/>
  </si>
  <si>
    <t xml:space="preserve"> </t>
    <phoneticPr fontId="2" type="noConversion"/>
  </si>
  <si>
    <t>國小1-3年級      熱量:650大卡        五穀根莖類:3.5份     魚肉豆蛋類:2份      油脂類:2.5份         蔬菜類1份</t>
    <phoneticPr fontId="2" type="noConversion"/>
  </si>
  <si>
    <t>國小4-6年級      熱量:750大卡        五穀根莖類:4.5份     魚肉豆蛋類:2份      油脂類:3份           蔬菜類1.5份</t>
    <phoneticPr fontId="2" type="noConversion"/>
  </si>
  <si>
    <t>國中1-3年級      熱量:850大卡        五穀根莖類:6   份     魚肉豆蛋類:2份      油脂類:3份           蔬菜類2份</t>
    <phoneticPr fontId="2" type="noConversion"/>
  </si>
  <si>
    <t xml:space="preserve">                                                                        </t>
    <phoneticPr fontId="2" type="noConversion"/>
  </si>
  <si>
    <t>主　　編：蘇建銘（校長）</t>
  </si>
  <si>
    <t xml:space="preserve">                                                                                </t>
    <phoneticPr fontId="2" type="noConversion"/>
  </si>
  <si>
    <t>執行編輯：許瑛珍（執行秘書）</t>
  </si>
  <si>
    <t xml:space="preserve">                                                                           </t>
    <phoneticPr fontId="2" type="noConversion"/>
  </si>
  <si>
    <t xml:space="preserve">                                                                                  </t>
    <phoneticPr fontId="2" type="noConversion"/>
  </si>
  <si>
    <t>出版日期：中華民國107年1月1日</t>
  </si>
  <si>
    <t>編　　審：台南市立安順國小</t>
    <phoneticPr fontId="2" type="noConversion"/>
  </si>
  <si>
    <t xml:space="preserve">                                                         </t>
    <phoneticPr fontId="2" type="noConversion"/>
  </si>
  <si>
    <t xml:space="preserve">                                                                                             </t>
    <phoneticPr fontId="2" type="noConversion"/>
  </si>
  <si>
    <t>食譜設計：戴秀梅 (營養師)</t>
    <phoneticPr fontId="2" type="noConversion"/>
  </si>
  <si>
    <t>供應人數：2110人</t>
    <phoneticPr fontId="2" type="noConversion"/>
  </si>
  <si>
    <t xml:space="preserve">       2.水果係暫定</t>
    <phoneticPr fontId="2" type="noConversion"/>
  </si>
  <si>
    <t xml:space="preserve">       3.本校採用檢驗合格之肉品、均附有證明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</si>
</sst>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40">
    <font>
      <sz val="12"/>
      <color theme="1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ajor"/>
    </font>
    <font>
      <sz val="11"/>
      <color theme="1"/>
      <name val="新細明體"/>
      <family val="2"/>
      <charset val="136"/>
    </font>
    <font>
      <sz val="8"/>
      <color theme="1"/>
      <name val="Microsoft JhengHei UI"/>
      <family val="2"/>
    </font>
    <font>
      <sz val="16"/>
      <color theme="1"/>
      <name val="華康少女文字W5(P)"/>
      <family val="5"/>
      <charset val="136"/>
    </font>
    <font>
      <sz val="9"/>
      <color theme="1"/>
      <name val="Tw Cen MT"/>
      <family val="2"/>
    </font>
    <font>
      <sz val="10"/>
      <color theme="1"/>
      <name val="新細明體"/>
      <family val="1"/>
      <charset val="136"/>
    </font>
    <font>
      <sz val="8"/>
      <color theme="1"/>
      <name val="新細明體"/>
      <family val="1"/>
      <charset val="136"/>
    </font>
    <font>
      <sz val="6"/>
      <color theme="1"/>
      <name val="新細明體"/>
      <family val="1"/>
      <charset val="136"/>
    </font>
    <font>
      <sz val="6"/>
      <color theme="1"/>
      <name val="新細明體"/>
      <family val="2"/>
      <charset val="136"/>
      <scheme val="minor"/>
    </font>
    <font>
      <sz val="9"/>
      <color theme="1"/>
      <name val="Times New Roman"/>
      <family val="1"/>
    </font>
    <font>
      <sz val="9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0"/>
      <color theme="1"/>
      <name val="華康少女文字W5"/>
      <family val="3"/>
      <charset val="136"/>
    </font>
    <font>
      <sz val="12"/>
      <color theme="1"/>
      <name val="華康少女文字W5"/>
      <family val="3"/>
      <charset val="136"/>
    </font>
    <font>
      <sz val="8"/>
      <color theme="1"/>
      <name val="細明體"/>
      <family val="3"/>
      <charset val="136"/>
    </font>
    <font>
      <sz val="8"/>
      <color theme="1"/>
      <name val="Times New Roman"/>
      <family val="1"/>
    </font>
    <font>
      <sz val="8"/>
      <color theme="1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新細明體"/>
      <family val="1"/>
      <charset val="136"/>
      <scheme val="minor"/>
    </font>
    <font>
      <sz val="8"/>
      <color theme="1"/>
      <name val="新細明體"/>
      <family val="2"/>
      <charset val="136"/>
      <scheme val="minor"/>
    </font>
    <font>
      <sz val="11"/>
      <color theme="1"/>
      <name val="Times New Roman"/>
      <family val="1"/>
    </font>
    <font>
      <sz val="11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10"/>
      <color rgb="FF000000"/>
      <name val="標楷體"/>
      <family val="4"/>
      <charset val="136"/>
    </font>
    <font>
      <sz val="8"/>
      <color rgb="FF000000"/>
      <name val="Times New Roman"/>
      <family val="1"/>
    </font>
    <font>
      <sz val="9"/>
      <color theme="1"/>
      <name val="細明體"/>
      <family val="3"/>
      <charset val="136"/>
    </font>
    <font>
      <sz val="12"/>
      <color theme="1"/>
      <name val="華康少女文字W5"/>
      <family val="5"/>
      <charset val="136"/>
    </font>
    <font>
      <sz val="11"/>
      <color theme="1"/>
      <name val="華康少女文字W5"/>
      <family val="5"/>
      <charset val="136"/>
    </font>
    <font>
      <sz val="10"/>
      <color rgb="FF660066"/>
      <name val="新細明體"/>
      <family val="2"/>
      <charset val="136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distributed" wrapText="1" readingOrder="1"/>
    </xf>
    <xf numFmtId="0" fontId="15" fillId="0" borderId="0" xfId="0" applyFont="1" applyAlignment="1">
      <alignment vertical="distributed" readingOrder="1"/>
    </xf>
    <xf numFmtId="0" fontId="16" fillId="0" borderId="1" xfId="0" applyFont="1" applyBorder="1" applyAlignment="1">
      <alignment vertical="distributed" wrapText="1" readingOrder="1"/>
    </xf>
    <xf numFmtId="0" fontId="17" fillId="0" borderId="1" xfId="0" applyFont="1" applyBorder="1" applyAlignment="1">
      <alignment vertical="distributed" wrapText="1" readingOrder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" fontId="20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vertical="distributed" readingOrder="1"/>
    </xf>
    <xf numFmtId="0" fontId="22" fillId="0" borderId="1" xfId="0" applyFont="1" applyBorder="1" applyAlignment="1">
      <alignment vertical="distributed" readingOrder="1"/>
    </xf>
    <xf numFmtId="0" fontId="2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distributed" wrapText="1" readingOrder="1"/>
    </xf>
    <xf numFmtId="0" fontId="19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distributed" wrapText="1" readingOrder="1"/>
    </xf>
    <xf numFmtId="0" fontId="0" fillId="0" borderId="0" xfId="0" applyFont="1" applyAlignment="1">
      <alignment vertical="distributed" readingOrder="1"/>
    </xf>
    <xf numFmtId="0" fontId="0" fillId="0" borderId="1" xfId="0" applyFont="1" applyBorder="1" applyAlignment="1">
      <alignment vertical="distributed" readingOrder="1"/>
    </xf>
    <xf numFmtId="0" fontId="25" fillId="0" borderId="1" xfId="0" applyFont="1" applyBorder="1" applyAlignment="1">
      <alignment vertical="distributed" readingOrder="1"/>
    </xf>
    <xf numFmtId="0" fontId="0" fillId="0" borderId="1" xfId="0" applyBorder="1" applyAlignment="1">
      <alignment vertical="distributed" readingOrder="1"/>
    </xf>
    <xf numFmtId="0" fontId="0" fillId="0" borderId="1" xfId="0" applyBorder="1" applyAlignment="1">
      <alignment vertical="distributed" wrapText="1" readingOrder="1"/>
    </xf>
    <xf numFmtId="0" fontId="0" fillId="0" borderId="1" xfId="0" applyFont="1" applyBorder="1" applyAlignment="1">
      <alignment vertical="center" wrapText="1" readingOrder="1"/>
    </xf>
    <xf numFmtId="0" fontId="26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1" fontId="20" fillId="0" borderId="2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vertical="distributed" wrapText="1" readingOrder="1"/>
    </xf>
    <xf numFmtId="0" fontId="0" fillId="0" borderId="0" xfId="0" applyAlignment="1">
      <alignment vertical="distributed" readingOrder="1"/>
    </xf>
    <xf numFmtId="0" fontId="27" fillId="0" borderId="1" xfId="0" applyFont="1" applyBorder="1" applyAlignment="1">
      <alignment vertical="distributed" wrapText="1" readingOrder="1"/>
    </xf>
    <xf numFmtId="0" fontId="28" fillId="0" borderId="1" xfId="0" applyFont="1" applyBorder="1" applyAlignment="1">
      <alignment vertical="distributed" wrapText="1" readingOrder="1"/>
    </xf>
    <xf numFmtId="0" fontId="13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distributed" readingOrder="1"/>
    </xf>
    <xf numFmtId="0" fontId="15" fillId="0" borderId="2" xfId="0" applyFont="1" applyBorder="1" applyAlignment="1">
      <alignment vertical="distributed" wrapText="1" readingOrder="1"/>
    </xf>
    <xf numFmtId="0" fontId="29" fillId="0" borderId="2" xfId="0" applyFont="1" applyBorder="1" applyAlignment="1">
      <alignment vertical="distributed" wrapText="1" readingOrder="1"/>
    </xf>
    <xf numFmtId="0" fontId="20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30" fillId="0" borderId="1" xfId="0" applyFont="1" applyBorder="1" applyAlignment="1">
      <alignment vertical="distributed" wrapText="1" readingOrder="1"/>
    </xf>
    <xf numFmtId="0" fontId="31" fillId="0" borderId="1" xfId="0" applyFont="1" applyBorder="1" applyAlignment="1">
      <alignment vertical="distributed" wrapText="1" readingOrder="1"/>
    </xf>
    <xf numFmtId="0" fontId="32" fillId="0" borderId="1" xfId="0" applyFont="1" applyBorder="1" applyAlignment="1">
      <alignment vertical="distributed" wrapText="1" readingOrder="1"/>
    </xf>
    <xf numFmtId="0" fontId="3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" fontId="0" fillId="0" borderId="0" xfId="0" applyNumberFormat="1" applyBorder="1">
      <alignment vertical="center"/>
    </xf>
    <xf numFmtId="0" fontId="36" fillId="0" borderId="0" xfId="0" applyFont="1">
      <alignment vertical="center"/>
    </xf>
    <xf numFmtId="0" fontId="35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distributed" readingOrder="1"/>
    </xf>
    <xf numFmtId="0" fontId="0" fillId="0" borderId="5" xfId="0" applyBorder="1" applyAlignment="1">
      <alignment horizontal="center" vertical="distributed" readingOrder="1"/>
    </xf>
    <xf numFmtId="0" fontId="24" fillId="0" borderId="4" xfId="0" applyFont="1" applyBorder="1" applyAlignment="1">
      <alignment horizontal="center" vertical="distributed" readingOrder="1"/>
    </xf>
    <xf numFmtId="0" fontId="24" fillId="0" borderId="5" xfId="0" applyFont="1" applyBorder="1" applyAlignment="1">
      <alignment horizontal="center" vertical="distributed" readingOrder="1"/>
    </xf>
    <xf numFmtId="0" fontId="22" fillId="0" borderId="4" xfId="0" applyFont="1" applyFill="1" applyBorder="1" applyAlignment="1">
      <alignment horizontal="center" vertical="distributed" readingOrder="1"/>
    </xf>
    <xf numFmtId="0" fontId="22" fillId="0" borderId="5" xfId="0" applyFont="1" applyFill="1" applyBorder="1" applyAlignment="1">
      <alignment horizontal="center" vertical="distributed" readingOrder="1"/>
    </xf>
    <xf numFmtId="0" fontId="0" fillId="0" borderId="0" xfId="0">
      <alignment vertical="center"/>
    </xf>
    <xf numFmtId="0" fontId="35" fillId="0" borderId="7" xfId="0" applyFont="1" applyBorder="1" applyAlignment="1">
      <alignment vertical="center"/>
    </xf>
    <xf numFmtId="0" fontId="36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225253</xdr:colOff>
      <xdr:row>27</xdr:row>
      <xdr:rowOff>19308</xdr:rowOff>
    </xdr:from>
    <xdr:to>
      <xdr:col>11</xdr:col>
      <xdr:colOff>74630</xdr:colOff>
      <xdr:row>30</xdr:row>
      <xdr:rowOff>154461</xdr:rowOff>
    </xdr:to>
    <xdr:pic>
      <xdr:nvPicPr>
        <xdr:cNvPr id="2" name="圖片 1" descr="11725018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54478" y="7001133"/>
          <a:ext cx="1163827" cy="763803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4</xdr:col>
      <xdr:colOff>286007</xdr:colOff>
      <xdr:row>5</xdr:row>
      <xdr:rowOff>50199</xdr:rowOff>
    </xdr:to>
    <xdr:pic>
      <xdr:nvPicPr>
        <xdr:cNvPr id="3" name="Picture 1" descr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3076832" cy="1097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225253</xdr:colOff>
      <xdr:row>27</xdr:row>
      <xdr:rowOff>19308</xdr:rowOff>
    </xdr:from>
    <xdr:ext cx="1164342" cy="772298"/>
    <xdr:pic>
      <xdr:nvPicPr>
        <xdr:cNvPr id="4" name="圖片 3" descr="11725018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54478" y="7001133"/>
          <a:ext cx="1164342" cy="77229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topLeftCell="A16" workbookViewId="0">
      <selection activeCell="A30" sqref="A30:G30"/>
    </sheetView>
  </sheetViews>
  <sheetFormatPr defaultRowHeight="16.5"/>
  <cols>
    <col min="2" max="2" width="12.25" customWidth="1"/>
    <col min="3" max="3" width="6.75" customWidth="1"/>
    <col min="5" max="5" width="12.25" customWidth="1"/>
    <col min="8" max="8" width="11.25" customWidth="1"/>
    <col min="10" max="10" width="8.125" bestFit="1" customWidth="1"/>
    <col min="11" max="11" width="9.125" bestFit="1" customWidth="1"/>
    <col min="12" max="15" width="8.125" bestFit="1" customWidth="1"/>
    <col min="16" max="16" width="6" bestFit="1" customWidth="1"/>
  </cols>
  <sheetData>
    <row r="1" spans="1:16">
      <c r="F1" s="75" t="s">
        <v>102</v>
      </c>
      <c r="G1" s="75"/>
      <c r="H1" s="75"/>
      <c r="I1" s="75"/>
      <c r="J1" s="75"/>
      <c r="L1" s="2"/>
      <c r="M1" s="2"/>
      <c r="N1" s="2"/>
      <c r="O1" s="2"/>
    </row>
    <row r="2" spans="1:16">
      <c r="F2" s="75" t="s">
        <v>104</v>
      </c>
      <c r="G2" s="75"/>
      <c r="H2" s="75"/>
      <c r="I2" s="75"/>
      <c r="J2" s="75"/>
      <c r="L2" s="2"/>
      <c r="M2" s="2"/>
      <c r="N2" s="2"/>
      <c r="O2" s="2"/>
    </row>
    <row r="3" spans="1:16">
      <c r="F3" s="75" t="s">
        <v>108</v>
      </c>
      <c r="G3" s="75"/>
      <c r="H3" s="75"/>
      <c r="I3" s="75"/>
      <c r="J3" s="75"/>
      <c r="L3" s="3"/>
      <c r="M3" s="3"/>
      <c r="N3" s="3"/>
      <c r="O3" s="3"/>
    </row>
    <row r="4" spans="1:16">
      <c r="F4" s="75" t="s">
        <v>107</v>
      </c>
      <c r="G4" s="75"/>
      <c r="H4" s="75"/>
      <c r="I4" s="75"/>
      <c r="J4" s="75"/>
      <c r="L4" s="2"/>
      <c r="M4" s="2"/>
      <c r="N4" s="2"/>
      <c r="O4" s="2"/>
    </row>
    <row r="5" spans="1:16">
      <c r="F5" s="75" t="s">
        <v>112</v>
      </c>
      <c r="G5" s="75"/>
      <c r="H5" s="75"/>
      <c r="I5" s="75"/>
      <c r="J5" s="75"/>
      <c r="L5" s="2"/>
      <c r="M5" s="2"/>
      <c r="N5" s="2"/>
      <c r="O5" s="2"/>
    </row>
    <row r="6" spans="1:16">
      <c r="F6" s="75" t="s">
        <v>111</v>
      </c>
      <c r="G6" s="75"/>
      <c r="H6" s="75"/>
      <c r="I6" s="75"/>
      <c r="L6" s="2"/>
      <c r="M6" s="2"/>
      <c r="N6" s="2"/>
      <c r="O6" s="2"/>
      <c r="P6" s="2"/>
    </row>
    <row r="7" spans="1:16" ht="21">
      <c r="A7" s="5" t="s">
        <v>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6">
      <c r="A8" s="6" t="s">
        <v>1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8" t="s">
        <v>9</v>
      </c>
      <c r="J8" s="9" t="s">
        <v>10</v>
      </c>
      <c r="K8" s="10" t="s">
        <v>11</v>
      </c>
      <c r="L8" s="9" t="s">
        <v>12</v>
      </c>
      <c r="M8" s="9" t="s">
        <v>13</v>
      </c>
      <c r="N8" s="9" t="s">
        <v>14</v>
      </c>
      <c r="O8" s="11" t="s">
        <v>15</v>
      </c>
      <c r="P8" s="12" t="s">
        <v>16</v>
      </c>
    </row>
    <row r="9" spans="1:16">
      <c r="A9" s="6"/>
      <c r="B9" s="7"/>
      <c r="C9" s="7"/>
      <c r="D9" s="7"/>
      <c r="E9" s="7"/>
      <c r="F9" s="7"/>
      <c r="G9" s="7"/>
      <c r="H9" s="7"/>
      <c r="I9" s="8" t="s">
        <v>17</v>
      </c>
      <c r="J9" s="9"/>
      <c r="K9" s="10"/>
      <c r="L9" s="9"/>
      <c r="M9" s="9"/>
      <c r="N9" s="9"/>
      <c r="O9" s="11"/>
      <c r="P9" s="13"/>
    </row>
    <row r="10" spans="1:16" ht="28.5">
      <c r="A10" s="6">
        <v>1</v>
      </c>
      <c r="B10" s="14">
        <v>43102</v>
      </c>
      <c r="C10" s="15" t="s">
        <v>18</v>
      </c>
      <c r="D10" s="16" t="s">
        <v>19</v>
      </c>
      <c r="E10" s="17" t="s">
        <v>20</v>
      </c>
      <c r="F10" s="18" t="s">
        <v>21</v>
      </c>
      <c r="G10" s="19" t="s">
        <v>22</v>
      </c>
      <c r="H10" s="18" t="s">
        <v>23</v>
      </c>
      <c r="I10" s="20" t="s">
        <v>24</v>
      </c>
      <c r="J10" s="21">
        <v>5</v>
      </c>
      <c r="K10" s="21">
        <v>2</v>
      </c>
      <c r="L10" s="21">
        <v>1.3</v>
      </c>
      <c r="M10" s="21">
        <v>2.8</v>
      </c>
      <c r="N10" s="21">
        <v>1</v>
      </c>
      <c r="O10" s="21"/>
      <c r="P10" s="22">
        <f t="shared" ref="P10:P26" si="0">W10</f>
        <v>0</v>
      </c>
    </row>
    <row r="11" spans="1:16" ht="33" customHeight="1">
      <c r="A11" s="6">
        <v>2</v>
      </c>
      <c r="B11" s="14">
        <v>43103</v>
      </c>
      <c r="C11" s="15" t="s">
        <v>25</v>
      </c>
      <c r="D11" s="69" t="s">
        <v>26</v>
      </c>
      <c r="E11" s="70"/>
      <c r="F11" s="23" t="s">
        <v>27</v>
      </c>
      <c r="G11" s="24" t="s">
        <v>28</v>
      </c>
      <c r="H11" s="24" t="s">
        <v>29</v>
      </c>
      <c r="I11" s="25" t="s">
        <v>17</v>
      </c>
      <c r="J11" s="21">
        <v>5</v>
      </c>
      <c r="K11" s="26">
        <v>2.1</v>
      </c>
      <c r="L11" s="26">
        <v>1.7</v>
      </c>
      <c r="M11" s="26">
        <v>2</v>
      </c>
      <c r="N11" s="26"/>
      <c r="O11" s="26">
        <v>1</v>
      </c>
      <c r="P11" s="22">
        <f t="shared" si="0"/>
        <v>0</v>
      </c>
    </row>
    <row r="12" spans="1:16">
      <c r="A12" s="6">
        <v>3</v>
      </c>
      <c r="B12" s="14">
        <v>43104</v>
      </c>
      <c r="C12" s="15" t="s">
        <v>30</v>
      </c>
      <c r="D12" s="19" t="s">
        <v>31</v>
      </c>
      <c r="E12" s="19" t="s">
        <v>32</v>
      </c>
      <c r="F12" s="19" t="s">
        <v>33</v>
      </c>
      <c r="G12" s="19" t="s">
        <v>34</v>
      </c>
      <c r="H12" s="16" t="s">
        <v>35</v>
      </c>
      <c r="I12" s="25"/>
      <c r="J12" s="21">
        <v>5</v>
      </c>
      <c r="K12" s="21">
        <v>2.2000000000000002</v>
      </c>
      <c r="L12" s="21">
        <v>1.7</v>
      </c>
      <c r="M12" s="21">
        <v>2.5</v>
      </c>
      <c r="N12" s="21"/>
      <c r="O12" s="21"/>
      <c r="P12" s="22">
        <f t="shared" si="0"/>
        <v>0</v>
      </c>
    </row>
    <row r="13" spans="1:16">
      <c r="A13" s="6">
        <v>4</v>
      </c>
      <c r="B13" s="14">
        <v>43105</v>
      </c>
      <c r="C13" s="15" t="s">
        <v>36</v>
      </c>
      <c r="D13" s="19" t="s">
        <v>37</v>
      </c>
      <c r="E13" s="18" t="s">
        <v>38</v>
      </c>
      <c r="F13" s="24" t="s">
        <v>39</v>
      </c>
      <c r="G13" s="19" t="s">
        <v>40</v>
      </c>
      <c r="H13" s="27" t="s">
        <v>41</v>
      </c>
      <c r="I13" s="20" t="s">
        <v>24</v>
      </c>
      <c r="J13" s="21">
        <v>5</v>
      </c>
      <c r="K13" s="26">
        <v>2.2000000000000002</v>
      </c>
      <c r="L13" s="26">
        <v>1.7</v>
      </c>
      <c r="M13" s="26">
        <v>2.2999999999999998</v>
      </c>
      <c r="N13" s="26">
        <v>1</v>
      </c>
      <c r="O13" s="26"/>
      <c r="P13" s="22">
        <f t="shared" si="0"/>
        <v>0</v>
      </c>
    </row>
    <row r="14" spans="1:16">
      <c r="A14" s="6">
        <v>5</v>
      </c>
      <c r="B14" s="14">
        <v>43108</v>
      </c>
      <c r="C14" s="15" t="s">
        <v>42</v>
      </c>
      <c r="D14" s="16" t="s">
        <v>37</v>
      </c>
      <c r="E14" s="27" t="s">
        <v>43</v>
      </c>
      <c r="F14" s="16" t="s">
        <v>44</v>
      </c>
      <c r="G14" s="19" t="s">
        <v>45</v>
      </c>
      <c r="H14" s="16" t="s">
        <v>46</v>
      </c>
      <c r="I14" s="28"/>
      <c r="J14" s="21">
        <v>5</v>
      </c>
      <c r="K14" s="26">
        <v>2.2000000000000002</v>
      </c>
      <c r="L14" s="26">
        <v>1.4</v>
      </c>
      <c r="M14" s="26">
        <v>2.2000000000000002</v>
      </c>
      <c r="N14" s="26"/>
      <c r="O14" s="26"/>
      <c r="P14" s="22">
        <f t="shared" si="0"/>
        <v>0</v>
      </c>
    </row>
    <row r="15" spans="1:16">
      <c r="A15" s="6">
        <v>6</v>
      </c>
      <c r="B15" s="14">
        <v>43109</v>
      </c>
      <c r="C15" s="15" t="s">
        <v>18</v>
      </c>
      <c r="D15" s="24" t="s">
        <v>47</v>
      </c>
      <c r="E15" s="16" t="s">
        <v>48</v>
      </c>
      <c r="F15" s="16" t="s">
        <v>49</v>
      </c>
      <c r="G15" s="29" t="s">
        <v>50</v>
      </c>
      <c r="H15" s="16" t="s">
        <v>51</v>
      </c>
      <c r="I15" s="25" t="s">
        <v>24</v>
      </c>
      <c r="J15" s="21">
        <v>5</v>
      </c>
      <c r="K15" s="21">
        <v>2.2000000000000002</v>
      </c>
      <c r="L15" s="21">
        <v>1.5</v>
      </c>
      <c r="M15" s="21">
        <v>2.2999999999999998</v>
      </c>
      <c r="N15" s="21">
        <v>1</v>
      </c>
      <c r="O15" s="21"/>
      <c r="P15" s="22">
        <f t="shared" si="0"/>
        <v>0</v>
      </c>
    </row>
    <row r="16" spans="1:16" ht="47.25" customHeight="1">
      <c r="A16" s="6">
        <v>7</v>
      </c>
      <c r="B16" s="14">
        <v>43110</v>
      </c>
      <c r="C16" s="15" t="s">
        <v>25</v>
      </c>
      <c r="D16" s="71" t="s">
        <v>52</v>
      </c>
      <c r="E16" s="72"/>
      <c r="F16" s="30" t="s">
        <v>53</v>
      </c>
      <c r="G16" s="31" t="s">
        <v>54</v>
      </c>
      <c r="H16" s="31" t="s">
        <v>55</v>
      </c>
      <c r="I16" s="25" t="s">
        <v>17</v>
      </c>
      <c r="J16" s="21">
        <v>5</v>
      </c>
      <c r="K16" s="26">
        <v>2</v>
      </c>
      <c r="L16" s="26">
        <v>1.7</v>
      </c>
      <c r="M16" s="26">
        <v>2</v>
      </c>
      <c r="N16" s="26"/>
      <c r="O16" s="26">
        <v>1</v>
      </c>
      <c r="P16" s="22">
        <f t="shared" si="0"/>
        <v>0</v>
      </c>
    </row>
    <row r="17" spans="1:16" ht="33">
      <c r="A17" s="6">
        <v>8</v>
      </c>
      <c r="B17" s="14">
        <v>43111</v>
      </c>
      <c r="C17" s="15" t="s">
        <v>30</v>
      </c>
      <c r="D17" s="31" t="s">
        <v>31</v>
      </c>
      <c r="E17" s="32" t="s">
        <v>56</v>
      </c>
      <c r="F17" s="31" t="s">
        <v>33</v>
      </c>
      <c r="G17" s="33" t="s">
        <v>57</v>
      </c>
      <c r="H17" s="34" t="s">
        <v>58</v>
      </c>
      <c r="I17" s="25"/>
      <c r="J17" s="21">
        <v>5</v>
      </c>
      <c r="K17" s="21">
        <v>2.2999999999999998</v>
      </c>
      <c r="L17" s="21">
        <v>1.5</v>
      </c>
      <c r="M17" s="21">
        <v>2.5</v>
      </c>
      <c r="N17" s="21"/>
      <c r="O17" s="21"/>
      <c r="P17" s="22">
        <f t="shared" si="0"/>
        <v>0</v>
      </c>
    </row>
    <row r="18" spans="1:16" ht="33">
      <c r="A18" s="6">
        <v>9</v>
      </c>
      <c r="B18" s="14">
        <v>43112</v>
      </c>
      <c r="C18" s="15" t="s">
        <v>36</v>
      </c>
      <c r="D18" s="24" t="s">
        <v>59</v>
      </c>
      <c r="E18" s="31" t="s">
        <v>60</v>
      </c>
      <c r="F18" s="33" t="s">
        <v>61</v>
      </c>
      <c r="G18" s="31" t="s">
        <v>62</v>
      </c>
      <c r="H18" s="35" t="s">
        <v>63</v>
      </c>
      <c r="I18" s="25" t="s">
        <v>9</v>
      </c>
      <c r="J18" s="36">
        <v>5</v>
      </c>
      <c r="K18" s="37">
        <v>2.1</v>
      </c>
      <c r="L18" s="37">
        <v>1.5</v>
      </c>
      <c r="M18" s="37">
        <v>2.2000000000000002</v>
      </c>
      <c r="N18" s="37">
        <v>1</v>
      </c>
      <c r="O18" s="37"/>
      <c r="P18" s="38">
        <f t="shared" si="0"/>
        <v>0</v>
      </c>
    </row>
    <row r="19" spans="1:16">
      <c r="A19" s="6">
        <v>10</v>
      </c>
      <c r="B19" s="14">
        <v>43115</v>
      </c>
      <c r="C19" s="15" t="s">
        <v>42</v>
      </c>
      <c r="D19" s="24" t="s">
        <v>59</v>
      </c>
      <c r="E19" s="39" t="s">
        <v>64</v>
      </c>
      <c r="F19" s="16" t="s">
        <v>65</v>
      </c>
      <c r="G19" s="16" t="s">
        <v>66</v>
      </c>
      <c r="H19" s="16" t="s">
        <v>67</v>
      </c>
      <c r="I19" s="25"/>
      <c r="J19" s="36">
        <v>5</v>
      </c>
      <c r="K19" s="37">
        <v>2.2000000000000002</v>
      </c>
      <c r="L19" s="37">
        <v>1.5</v>
      </c>
      <c r="M19" s="37">
        <v>2</v>
      </c>
      <c r="N19" s="37"/>
      <c r="O19" s="37"/>
      <c r="P19" s="38">
        <f t="shared" si="0"/>
        <v>0</v>
      </c>
    </row>
    <row r="20" spans="1:16" ht="31.5">
      <c r="A20" s="6">
        <v>11</v>
      </c>
      <c r="B20" s="14">
        <v>43116</v>
      </c>
      <c r="C20" s="15" t="s">
        <v>18</v>
      </c>
      <c r="D20" s="24" t="s">
        <v>68</v>
      </c>
      <c r="E20" s="40" t="s">
        <v>69</v>
      </c>
      <c r="F20" s="31" t="s">
        <v>70</v>
      </c>
      <c r="G20" s="41" t="s">
        <v>71</v>
      </c>
      <c r="H20" s="42" t="s">
        <v>72</v>
      </c>
      <c r="I20" s="20" t="s">
        <v>9</v>
      </c>
      <c r="J20" s="36">
        <v>5</v>
      </c>
      <c r="K20" s="37">
        <v>2</v>
      </c>
      <c r="L20" s="37">
        <v>1.5</v>
      </c>
      <c r="M20" s="37">
        <v>1.5</v>
      </c>
      <c r="N20" s="37">
        <v>1</v>
      </c>
      <c r="O20" s="37"/>
      <c r="P20" s="38">
        <f t="shared" si="0"/>
        <v>0</v>
      </c>
    </row>
    <row r="21" spans="1:16" ht="33" customHeight="1">
      <c r="A21" s="6">
        <v>12</v>
      </c>
      <c r="B21" s="14">
        <v>43117</v>
      </c>
      <c r="C21" s="43" t="s">
        <v>25</v>
      </c>
      <c r="D21" s="73" t="s">
        <v>73</v>
      </c>
      <c r="E21" s="74"/>
      <c r="F21" s="44" t="s">
        <v>74</v>
      </c>
      <c r="G21" s="45" t="s">
        <v>75</v>
      </c>
      <c r="H21" s="46" t="s">
        <v>76</v>
      </c>
      <c r="I21" s="47" t="s">
        <v>17</v>
      </c>
      <c r="J21" s="36">
        <v>5</v>
      </c>
      <c r="K21" s="37">
        <v>1</v>
      </c>
      <c r="L21" s="37">
        <v>1.5</v>
      </c>
      <c r="M21" s="37">
        <v>2.2000000000000002</v>
      </c>
      <c r="N21" s="37"/>
      <c r="O21" s="37">
        <v>1</v>
      </c>
      <c r="P21" s="38">
        <f t="shared" si="0"/>
        <v>0</v>
      </c>
    </row>
    <row r="22" spans="1:16">
      <c r="A22" s="6">
        <v>13</v>
      </c>
      <c r="B22" s="14">
        <v>43118</v>
      </c>
      <c r="C22" s="15" t="s">
        <v>77</v>
      </c>
      <c r="D22" s="16" t="s">
        <v>78</v>
      </c>
      <c r="E22" s="16" t="s">
        <v>79</v>
      </c>
      <c r="F22" s="16" t="s">
        <v>33</v>
      </c>
      <c r="G22" s="16" t="s">
        <v>80</v>
      </c>
      <c r="H22" s="16" t="s">
        <v>81</v>
      </c>
      <c r="I22" s="48"/>
      <c r="J22" s="21">
        <v>5</v>
      </c>
      <c r="K22" s="26">
        <v>2.1</v>
      </c>
      <c r="L22" s="26">
        <v>1.7</v>
      </c>
      <c r="M22" s="26">
        <v>2.2000000000000002</v>
      </c>
      <c r="N22" s="26"/>
      <c r="O22" s="26"/>
      <c r="P22" s="22">
        <f t="shared" si="0"/>
        <v>0</v>
      </c>
    </row>
    <row r="23" spans="1:16">
      <c r="A23" s="6">
        <v>14</v>
      </c>
      <c r="B23" s="14">
        <v>43119</v>
      </c>
      <c r="C23" s="15" t="s">
        <v>36</v>
      </c>
      <c r="D23" s="16" t="s">
        <v>37</v>
      </c>
      <c r="E23" s="16" t="s">
        <v>82</v>
      </c>
      <c r="F23" s="16" t="s">
        <v>83</v>
      </c>
      <c r="G23" s="16" t="s">
        <v>84</v>
      </c>
      <c r="H23" s="16" t="s">
        <v>85</v>
      </c>
      <c r="I23" s="49" t="s">
        <v>24</v>
      </c>
      <c r="J23" s="21">
        <v>5</v>
      </c>
      <c r="K23" s="21">
        <v>2.2000000000000002</v>
      </c>
      <c r="L23" s="21">
        <v>1.6</v>
      </c>
      <c r="M23" s="21">
        <v>2</v>
      </c>
      <c r="N23" s="21">
        <v>1</v>
      </c>
      <c r="O23" s="21"/>
      <c r="P23" s="22">
        <f t="shared" si="0"/>
        <v>0</v>
      </c>
    </row>
    <row r="24" spans="1:16">
      <c r="A24" s="6">
        <v>15</v>
      </c>
      <c r="B24" s="14">
        <v>43122</v>
      </c>
      <c r="C24" s="15" t="s">
        <v>42</v>
      </c>
      <c r="D24" s="16" t="s">
        <v>19</v>
      </c>
      <c r="E24" s="16" t="s">
        <v>86</v>
      </c>
      <c r="F24" s="16" t="s">
        <v>87</v>
      </c>
      <c r="G24" s="16" t="s">
        <v>88</v>
      </c>
      <c r="H24" s="16" t="s">
        <v>89</v>
      </c>
      <c r="I24" s="50"/>
      <c r="J24" s="21">
        <v>5</v>
      </c>
      <c r="K24" s="26">
        <v>2.2000000000000002</v>
      </c>
      <c r="L24" s="26">
        <v>1.6</v>
      </c>
      <c r="M24" s="26">
        <v>2</v>
      </c>
      <c r="N24" s="26"/>
      <c r="O24" s="26"/>
      <c r="P24" s="22">
        <f t="shared" si="0"/>
        <v>0</v>
      </c>
    </row>
    <row r="25" spans="1:16" ht="19.5">
      <c r="A25" s="6">
        <v>16</v>
      </c>
      <c r="B25" s="14">
        <v>43123</v>
      </c>
      <c r="C25" s="15" t="s">
        <v>18</v>
      </c>
      <c r="D25" s="16" t="s">
        <v>59</v>
      </c>
      <c r="E25" s="27" t="s">
        <v>90</v>
      </c>
      <c r="F25" s="16" t="s">
        <v>91</v>
      </c>
      <c r="G25" s="16" t="s">
        <v>92</v>
      </c>
      <c r="H25" s="51" t="s">
        <v>93</v>
      </c>
      <c r="I25" s="49" t="s">
        <v>24</v>
      </c>
      <c r="J25" s="21">
        <v>5</v>
      </c>
      <c r="K25" s="26">
        <v>2</v>
      </c>
      <c r="L25" s="26">
        <v>1.6</v>
      </c>
      <c r="M25" s="26">
        <v>2</v>
      </c>
      <c r="N25" s="26">
        <v>1</v>
      </c>
      <c r="O25" s="26"/>
      <c r="P25" s="22">
        <f t="shared" si="0"/>
        <v>0</v>
      </c>
    </row>
    <row r="26" spans="1:16">
      <c r="A26" s="6">
        <v>17</v>
      </c>
      <c r="B26" s="14">
        <v>43124</v>
      </c>
      <c r="C26" s="43" t="s">
        <v>25</v>
      </c>
      <c r="D26" s="52" t="s">
        <v>94</v>
      </c>
      <c r="E26" s="52"/>
      <c r="F26" s="52"/>
      <c r="G26" s="52"/>
      <c r="H26" s="53"/>
      <c r="I26" s="54"/>
      <c r="J26" s="55">
        <v>6</v>
      </c>
      <c r="K26" s="37">
        <v>2</v>
      </c>
      <c r="L26" s="37"/>
      <c r="M26" s="37"/>
      <c r="N26" s="37"/>
      <c r="O26" s="37"/>
      <c r="P26" s="38">
        <f t="shared" si="0"/>
        <v>0</v>
      </c>
    </row>
    <row r="27" spans="1:16">
      <c r="A27" s="56" t="s">
        <v>95</v>
      </c>
      <c r="B27" s="57"/>
      <c r="C27" s="57"/>
      <c r="D27" s="57"/>
      <c r="E27" s="57"/>
      <c r="F27" s="57"/>
      <c r="G27" s="57"/>
      <c r="H27" s="58"/>
      <c r="I27" s="26"/>
      <c r="J27" s="26">
        <f t="shared" ref="J27:P27" si="1">SUM(J10:J26)/13</f>
        <v>6.615384615384615</v>
      </c>
      <c r="K27" s="26">
        <f t="shared" si="1"/>
        <v>2.6923076923076925</v>
      </c>
      <c r="L27" s="26">
        <f t="shared" si="1"/>
        <v>1.9230769230769234</v>
      </c>
      <c r="M27" s="26">
        <f t="shared" si="1"/>
        <v>2.6692307692307695</v>
      </c>
      <c r="N27" s="26">
        <f t="shared" si="1"/>
        <v>0.53846153846153844</v>
      </c>
      <c r="O27" s="26">
        <f t="shared" si="1"/>
        <v>0.23076923076923078</v>
      </c>
      <c r="P27" s="22">
        <f t="shared" si="1"/>
        <v>0</v>
      </c>
    </row>
    <row r="28" spans="1:16">
      <c r="A28" s="76" t="s">
        <v>96</v>
      </c>
      <c r="B28" s="76"/>
      <c r="C28" s="76"/>
      <c r="D28" s="76"/>
      <c r="E28" s="76"/>
      <c r="F28" s="76"/>
      <c r="G28" s="76"/>
      <c r="H28" s="60"/>
      <c r="I28" s="60"/>
      <c r="J28" s="61"/>
      <c r="K28" s="61"/>
      <c r="L28" s="61"/>
      <c r="M28" s="61"/>
      <c r="N28" s="61"/>
      <c r="O28" s="61"/>
      <c r="P28" s="62"/>
    </row>
    <row r="29" spans="1:16">
      <c r="A29" s="77" t="s">
        <v>113</v>
      </c>
      <c r="B29" s="77"/>
      <c r="C29" s="77"/>
      <c r="D29" s="77"/>
      <c r="E29" s="77"/>
      <c r="F29" s="77"/>
      <c r="G29" s="77"/>
      <c r="H29" s="65"/>
      <c r="I29" s="65"/>
      <c r="J29" s="66"/>
      <c r="K29" s="66"/>
      <c r="L29" s="66"/>
      <c r="M29" s="66"/>
      <c r="N29" s="66"/>
      <c r="O29" s="66"/>
    </row>
    <row r="30" spans="1:16">
      <c r="A30" s="77" t="s">
        <v>114</v>
      </c>
      <c r="B30" s="77"/>
      <c r="C30" s="77"/>
      <c r="D30" s="77"/>
      <c r="E30" s="77"/>
      <c r="F30" s="77"/>
      <c r="G30" s="77"/>
      <c r="H30" s="65"/>
      <c r="I30" s="65"/>
      <c r="J30" s="66"/>
      <c r="K30" s="66"/>
      <c r="L30" s="66"/>
      <c r="M30" s="66"/>
      <c r="N30" s="66"/>
      <c r="O30" s="66"/>
    </row>
    <row r="31" spans="1:16">
      <c r="A31" s="63" t="s">
        <v>97</v>
      </c>
      <c r="B31" s="59"/>
      <c r="C31" s="59"/>
      <c r="D31" s="59"/>
      <c r="E31" s="59"/>
      <c r="F31" s="59"/>
      <c r="G31" s="64"/>
      <c r="H31" s="65"/>
      <c r="I31" s="65"/>
      <c r="J31" s="66"/>
      <c r="K31" s="66"/>
      <c r="L31" s="66"/>
      <c r="M31" s="66"/>
      <c r="N31" s="66"/>
      <c r="O31" s="66"/>
    </row>
    <row r="32" spans="1:16">
      <c r="B32" s="67" t="s">
        <v>98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2:15">
      <c r="B33" s="67" t="s">
        <v>99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2:15">
      <c r="B34" s="67" t="s">
        <v>100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2:15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</row>
  </sheetData>
  <mergeCells count="12">
    <mergeCell ref="A28:G28"/>
    <mergeCell ref="A29:G29"/>
    <mergeCell ref="A30:G30"/>
    <mergeCell ref="D11:E11"/>
    <mergeCell ref="D16:E16"/>
    <mergeCell ref="D21:E21"/>
    <mergeCell ref="F1:J1"/>
    <mergeCell ref="F2:J2"/>
    <mergeCell ref="F3:J3"/>
    <mergeCell ref="F4:J4"/>
    <mergeCell ref="F5:J5"/>
    <mergeCell ref="F6:I6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A6"/>
    </sheetView>
  </sheetViews>
  <sheetFormatPr defaultRowHeight="16.5"/>
  <sheetData>
    <row r="1" spans="1:13">
      <c r="A1" t="s">
        <v>102</v>
      </c>
    </row>
    <row r="2" spans="1:13">
      <c r="A2" t="s">
        <v>104</v>
      </c>
    </row>
    <row r="3" spans="1:13">
      <c r="A3" t="s">
        <v>108</v>
      </c>
    </row>
    <row r="4" spans="1:13">
      <c r="A4" t="s">
        <v>107</v>
      </c>
    </row>
    <row r="5" spans="1:13">
      <c r="A5" t="s">
        <v>112</v>
      </c>
    </row>
    <row r="6" spans="1:13">
      <c r="A6" t="s">
        <v>111</v>
      </c>
    </row>
    <row r="9" spans="1:13">
      <c r="C9" s="1"/>
      <c r="D9" s="1"/>
      <c r="E9" s="1"/>
      <c r="F9" s="2" t="s">
        <v>101</v>
      </c>
      <c r="G9" s="2"/>
      <c r="H9" s="2"/>
      <c r="I9" s="2"/>
      <c r="J9" s="2"/>
      <c r="K9" s="2"/>
      <c r="L9" s="2"/>
      <c r="M9" s="2"/>
    </row>
    <row r="10" spans="1:13">
      <c r="C10" s="1"/>
      <c r="D10" s="1"/>
      <c r="E10" s="1"/>
      <c r="F10" s="2" t="s">
        <v>103</v>
      </c>
      <c r="G10" s="2"/>
      <c r="H10" s="2"/>
      <c r="I10" s="2"/>
      <c r="J10" s="2"/>
      <c r="K10" s="2"/>
      <c r="L10" s="2"/>
      <c r="M10" s="2"/>
    </row>
    <row r="11" spans="1:13">
      <c r="C11" s="1"/>
      <c r="D11" s="1"/>
      <c r="E11" s="1"/>
      <c r="F11" s="3" t="s">
        <v>105</v>
      </c>
      <c r="G11" s="3"/>
      <c r="H11" s="3"/>
      <c r="I11" s="3"/>
      <c r="J11" s="3"/>
      <c r="K11" s="3"/>
      <c r="L11" s="3"/>
      <c r="M11" s="3"/>
    </row>
    <row r="12" spans="1:13">
      <c r="C12" s="1"/>
      <c r="D12" s="1"/>
      <c r="E12" s="1"/>
      <c r="F12" s="2" t="s">
        <v>106</v>
      </c>
      <c r="G12" s="2"/>
      <c r="H12" s="2"/>
      <c r="I12" s="2"/>
      <c r="J12" s="2"/>
      <c r="K12" s="2"/>
      <c r="L12" s="2"/>
      <c r="M12" s="2"/>
    </row>
    <row r="13" spans="1:13">
      <c r="C13" s="4"/>
      <c r="D13" s="1"/>
      <c r="E13" s="1"/>
      <c r="F13" s="2" t="s">
        <v>109</v>
      </c>
      <c r="G13" s="2"/>
      <c r="H13" s="2"/>
      <c r="I13" s="2"/>
      <c r="J13" s="2"/>
      <c r="K13" s="2"/>
      <c r="L13" s="2"/>
      <c r="M13" s="2"/>
    </row>
    <row r="14" spans="1:13">
      <c r="E14" s="2"/>
      <c r="F14" s="2"/>
      <c r="G14" s="2" t="s">
        <v>110</v>
      </c>
      <c r="H14" s="2"/>
      <c r="I14" s="2"/>
      <c r="J14" s="2"/>
      <c r="K14" s="2"/>
      <c r="L14" s="2"/>
      <c r="M14" s="2"/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lzp171</dc:creator>
  <cp:lastModifiedBy>lzp171</cp:lastModifiedBy>
  <dcterms:created xsi:type="dcterms:W3CDTF">2017-12-27T23:39:58Z</dcterms:created>
  <dcterms:modified xsi:type="dcterms:W3CDTF">2017-12-29T07:34:32Z</dcterms:modified>
</cp:coreProperties>
</file>