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0" yWindow="120" windowWidth="13020" windowHeight="4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0" i="1" l="1"/>
  <c r="D28" i="1"/>
</calcChain>
</file>

<file path=xl/sharedStrings.xml><?xml version="1.0" encoding="utf-8"?>
<sst xmlns="http://schemas.openxmlformats.org/spreadsheetml/2006/main" count="80" uniqueCount="65">
  <si>
    <t>進學國小一年一班 班級事務費明細表</t>
  </si>
  <si>
    <t>日期</t>
  </si>
  <si>
    <t>項目</t>
  </si>
  <si>
    <t>單據</t>
  </si>
  <si>
    <t>支出</t>
  </si>
  <si>
    <t>收入</t>
  </si>
  <si>
    <t>餘額</t>
  </si>
  <si>
    <t>收據</t>
  </si>
  <si>
    <t>合計</t>
    <phoneticPr fontId="4" type="noConversion"/>
  </si>
  <si>
    <t>106/9/29</t>
    <phoneticPr fontId="4" type="noConversion"/>
  </si>
  <si>
    <t>班費450*24位學生</t>
    <phoneticPr fontId="4" type="noConversion"/>
  </si>
  <si>
    <t>106/9/9</t>
    <phoneticPr fontId="4" type="noConversion"/>
  </si>
  <si>
    <t>A4護貝膜(100入)</t>
    <phoneticPr fontId="4" type="noConversion"/>
  </si>
  <si>
    <t>QJ42117583</t>
    <phoneticPr fontId="4" type="noConversion"/>
  </si>
  <si>
    <t>106/9/11</t>
    <phoneticPr fontId="4" type="noConversion"/>
  </si>
  <si>
    <t>Copy費用 A4雙面(注音符號表)</t>
    <phoneticPr fontId="4" type="noConversion"/>
  </si>
  <si>
    <t>106/9/12</t>
    <phoneticPr fontId="4" type="noConversion"/>
  </si>
  <si>
    <t>沖洗照片(5元*24張)</t>
    <phoneticPr fontId="4" type="noConversion"/>
  </si>
  <si>
    <t>106/9/14</t>
    <phoneticPr fontId="4" type="noConversion"/>
  </si>
  <si>
    <t>pp袋9*13(學生圖畫紙保護套)</t>
    <phoneticPr fontId="4" type="noConversion"/>
  </si>
  <si>
    <t>Copy費用 A4雙面(班親會的會議紀錄)</t>
    <phoneticPr fontId="4" type="noConversion"/>
  </si>
  <si>
    <t>106/9/20</t>
    <phoneticPr fontId="4" type="noConversion"/>
  </si>
  <si>
    <t>美勞教材(80元*24份)</t>
    <phoneticPr fontId="4" type="noConversion"/>
  </si>
  <si>
    <t>106/9/25</t>
    <phoneticPr fontId="4" type="noConversion"/>
  </si>
  <si>
    <t>影印(注音符號捉迷藏)</t>
    <phoneticPr fontId="4" type="noConversion"/>
  </si>
  <si>
    <t>寶貝椅(90元*24個)</t>
    <phoneticPr fontId="4" type="noConversion"/>
  </si>
  <si>
    <t>106/9/19</t>
    <phoneticPr fontId="4" type="noConversion"/>
  </si>
  <si>
    <t>106/10/20</t>
    <phoneticPr fontId="4" type="noConversion"/>
  </si>
  <si>
    <t>收據</t>
    <phoneticPr fontId="4" type="noConversion"/>
  </si>
  <si>
    <t>起士捲心餅2包</t>
    <phoneticPr fontId="4" type="noConversion"/>
  </si>
  <si>
    <t>WS-36178451</t>
    <phoneticPr fontId="4" type="noConversion"/>
  </si>
  <si>
    <t>106/10/30</t>
    <phoneticPr fontId="4" type="noConversion"/>
  </si>
  <si>
    <t>106/10/31</t>
    <phoneticPr fontId="4" type="noConversion"/>
  </si>
  <si>
    <t>數卷影印(每生4張，B4雙面)</t>
    <phoneticPr fontId="4" type="noConversion"/>
  </si>
  <si>
    <t>西卡紙影印</t>
    <phoneticPr fontId="4" type="noConversion"/>
  </si>
  <si>
    <t>收據</t>
    <phoneticPr fontId="4" type="noConversion"/>
  </si>
  <si>
    <t>訂單說明</t>
    <phoneticPr fontId="4" type="noConversion"/>
  </si>
  <si>
    <t>運動會用的脖圍</t>
    <phoneticPr fontId="4" type="noConversion"/>
  </si>
  <si>
    <t>106/11/09</t>
    <phoneticPr fontId="4" type="noConversion"/>
  </si>
  <si>
    <t>106/10/02</t>
    <phoneticPr fontId="4" type="noConversion"/>
  </si>
  <si>
    <t>筆順表影印(A3)</t>
    <phoneticPr fontId="4" type="noConversion"/>
  </si>
  <si>
    <t>106/11/10</t>
    <phoneticPr fontId="4" type="noConversion"/>
  </si>
  <si>
    <t>手提袋(運動會材料:綠色塑膠袋)</t>
    <phoneticPr fontId="4" type="noConversion"/>
  </si>
  <si>
    <t>106/11/11</t>
    <phoneticPr fontId="4" type="noConversion"/>
  </si>
  <si>
    <t>吸管(生活課美勞)</t>
    <phoneticPr fontId="4" type="noConversion"/>
  </si>
  <si>
    <t>影印卡儲值(學校影印卡)</t>
    <phoneticPr fontId="4" type="noConversion"/>
  </si>
  <si>
    <t>106/11/22</t>
    <phoneticPr fontId="4" type="noConversion"/>
  </si>
  <si>
    <t>106/11/23</t>
    <phoneticPr fontId="4" type="noConversion"/>
  </si>
  <si>
    <t>名片卡紙*4盒</t>
    <phoneticPr fontId="4" type="noConversion"/>
  </si>
  <si>
    <t>YC-77409114</t>
    <phoneticPr fontId="4" type="noConversion"/>
  </si>
  <si>
    <t>106/11/15</t>
    <phoneticPr fontId="4" type="noConversion"/>
  </si>
  <si>
    <t>桌遊費用(100*24)</t>
    <phoneticPr fontId="4" type="noConversion"/>
  </si>
  <si>
    <t>小計</t>
    <phoneticPr fontId="4" type="noConversion"/>
  </si>
  <si>
    <t>106/12/20</t>
    <phoneticPr fontId="4" type="noConversion"/>
  </si>
  <si>
    <t>影印(國語學習單)</t>
    <phoneticPr fontId="4" type="noConversion"/>
  </si>
  <si>
    <t>106/12/27</t>
    <phoneticPr fontId="4" type="noConversion"/>
  </si>
  <si>
    <t>陶土</t>
    <phoneticPr fontId="4" type="noConversion"/>
  </si>
  <si>
    <t>QZ-34881385</t>
    <phoneticPr fontId="4" type="noConversion"/>
  </si>
  <si>
    <t>106/12/28</t>
    <phoneticPr fontId="4" type="noConversion"/>
  </si>
  <si>
    <t>影印(數卷2份)</t>
    <phoneticPr fontId="4" type="noConversion"/>
  </si>
  <si>
    <t>107/1/12</t>
    <phoneticPr fontId="4" type="noConversion"/>
  </si>
  <si>
    <t>影印(寒假作業)</t>
    <phoneticPr fontId="4" type="noConversion"/>
  </si>
  <si>
    <t>107/1/15</t>
    <phoneticPr fontId="4" type="noConversion"/>
  </si>
  <si>
    <t>紅紙(美勞課)</t>
    <phoneticPr fontId="4" type="noConversion"/>
  </si>
  <si>
    <t>ZL-85674640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</si>
</sst>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name val="Courier"/>
      <family val="3"/>
    </font>
    <font>
      <sz val="14"/>
      <name val="新細明體"/>
      <family val="1"/>
      <charset val="136"/>
    </font>
    <font>
      <b/>
      <u/>
      <sz val="16"/>
      <name val="細明體"/>
      <family val="3"/>
      <charset val="136"/>
    </font>
    <font>
      <sz val="9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3" fontId="2" fillId="0" borderId="1" xfId="1" applyNumberFormat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3" fontId="2" fillId="0" borderId="3" xfId="1" applyNumberFormat="1" applyFont="1" applyBorder="1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3" fontId="2" fillId="0" borderId="8" xfId="1" applyNumberFormat="1" applyFont="1" applyBorder="1"/>
    <xf numFmtId="3" fontId="2" fillId="0" borderId="10" xfId="1" applyNumberFormat="1" applyFont="1" applyBorder="1"/>
    <xf numFmtId="0" fontId="2" fillId="0" borderId="2" xfId="1" applyFont="1" applyBorder="1" applyAlignment="1">
      <alignment horizontal="center"/>
    </xf>
    <xf numFmtId="3" fontId="2" fillId="0" borderId="2" xfId="1" applyNumberFormat="1" applyFont="1" applyBorder="1"/>
    <xf numFmtId="3" fontId="2" fillId="0" borderId="12" xfId="1" applyNumberFormat="1" applyFont="1" applyBorder="1"/>
    <xf numFmtId="176" fontId="2" fillId="0" borderId="4" xfId="1" applyNumberFormat="1" applyFont="1" applyBorder="1" applyAlignment="1">
      <alignment horizontal="center"/>
    </xf>
    <xf numFmtId="176" fontId="2" fillId="0" borderId="7" xfId="1" applyNumberFormat="1" applyFont="1" applyBorder="1"/>
    <xf numFmtId="176" fontId="2" fillId="0" borderId="9" xfId="1" applyNumberFormat="1" applyFont="1" applyBorder="1"/>
    <xf numFmtId="176" fontId="2" fillId="0" borderId="11" xfId="1" applyNumberFormat="1" applyFont="1" applyBorder="1"/>
    <xf numFmtId="0" fontId="2" fillId="2" borderId="1" xfId="1" applyFont="1" applyFill="1" applyBorder="1" applyAlignment="1">
      <alignment horizontal="center"/>
    </xf>
    <xf numFmtId="3" fontId="2" fillId="2" borderId="1" xfId="1" applyNumberFormat="1" applyFont="1" applyFill="1" applyBorder="1"/>
    <xf numFmtId="176" fontId="2" fillId="0" borderId="1" xfId="1" applyNumberFormat="1" applyFont="1" applyBorder="1"/>
    <xf numFmtId="3" fontId="2" fillId="0" borderId="1" xfId="1" applyNumberFormat="1" applyFont="1" applyFill="1" applyBorder="1"/>
    <xf numFmtId="0" fontId="3" fillId="0" borderId="0" xfId="1" applyFont="1" applyAlignment="1">
      <alignment horizontal="center"/>
    </xf>
    <xf numFmtId="3" fontId="2" fillId="0" borderId="0" xfId="1" applyNumberFormat="1" applyFont="1" applyFill="1" applyBorder="1"/>
    <xf numFmtId="3" fontId="2" fillId="3" borderId="1" xfId="1" applyNumberFormat="1" applyFont="1" applyFill="1" applyBorder="1"/>
    <xf numFmtId="14" fontId="2" fillId="0" borderId="9" xfId="1" applyNumberFormat="1" applyFont="1" applyFill="1" applyBorder="1"/>
    <xf numFmtId="0" fontId="2" fillId="0" borderId="1" xfId="1" applyFont="1" applyFill="1" applyBorder="1"/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33" sqref="B33"/>
    </sheetView>
  </sheetViews>
  <sheetFormatPr defaultRowHeight="17" x14ac:dyDescent="0.4"/>
  <cols>
    <col min="1" max="1" width="13.90625" customWidth="1"/>
    <col min="2" max="2" width="43.453125" customWidth="1"/>
    <col min="3" max="3" width="14.90625" bestFit="1" customWidth="1"/>
  </cols>
  <sheetData>
    <row r="1" spans="1:6" ht="21.5" x14ac:dyDescent="0.45">
      <c r="A1" s="24" t="s">
        <v>0</v>
      </c>
      <c r="B1" s="24"/>
      <c r="C1" s="24"/>
      <c r="D1" s="24"/>
      <c r="E1" s="24"/>
      <c r="F1" s="24"/>
    </row>
    <row r="2" spans="1:6" ht="17.5" thickBot="1" x14ac:dyDescent="0.3">
      <c r="A2" s="1"/>
      <c r="B2" s="1"/>
      <c r="C2" s="1"/>
      <c r="D2" s="1"/>
      <c r="E2" s="1"/>
      <c r="F2" s="1"/>
    </row>
    <row r="3" spans="1:6" ht="20" thickBot="1" x14ac:dyDescent="0.5">
      <c r="A3" s="16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</row>
    <row r="4" spans="1:6" ht="19.5" x14ac:dyDescent="0.45">
      <c r="A4" s="17" t="s">
        <v>9</v>
      </c>
      <c r="B4" s="6" t="s">
        <v>10</v>
      </c>
      <c r="C4" s="7"/>
      <c r="D4" s="8"/>
      <c r="E4" s="8">
        <v>10800</v>
      </c>
      <c r="F4" s="11"/>
    </row>
    <row r="5" spans="1:6" ht="19.5" x14ac:dyDescent="0.45">
      <c r="A5" s="18" t="s">
        <v>11</v>
      </c>
      <c r="B5" s="3" t="s">
        <v>12</v>
      </c>
      <c r="C5" s="2" t="s">
        <v>13</v>
      </c>
      <c r="D5" s="4">
        <v>150</v>
      </c>
      <c r="E5" s="4"/>
      <c r="F5" s="12"/>
    </row>
    <row r="6" spans="1:6" ht="19.5" x14ac:dyDescent="0.45">
      <c r="A6" s="18" t="s">
        <v>14</v>
      </c>
      <c r="B6" s="3" t="s">
        <v>15</v>
      </c>
      <c r="C6" s="2" t="s">
        <v>7</v>
      </c>
      <c r="D6" s="4">
        <v>25</v>
      </c>
      <c r="E6" s="4"/>
      <c r="F6" s="12"/>
    </row>
    <row r="7" spans="1:6" ht="19.5" x14ac:dyDescent="0.45">
      <c r="A7" s="18" t="s">
        <v>16</v>
      </c>
      <c r="B7" s="3" t="s">
        <v>17</v>
      </c>
      <c r="C7" s="2" t="s">
        <v>7</v>
      </c>
      <c r="D7" s="4">
        <v>120</v>
      </c>
      <c r="E7" s="4"/>
      <c r="F7" s="12"/>
    </row>
    <row r="8" spans="1:6" ht="19.5" x14ac:dyDescent="0.45">
      <c r="A8" s="18" t="s">
        <v>18</v>
      </c>
      <c r="B8" s="3" t="s">
        <v>19</v>
      </c>
      <c r="C8" s="2" t="s">
        <v>7</v>
      </c>
      <c r="D8" s="4">
        <v>40</v>
      </c>
      <c r="E8" s="4"/>
      <c r="F8" s="12"/>
    </row>
    <row r="9" spans="1:6" ht="19.5" x14ac:dyDescent="0.45">
      <c r="A9" s="18" t="s">
        <v>26</v>
      </c>
      <c r="B9" s="3" t="s">
        <v>20</v>
      </c>
      <c r="C9" s="2" t="s">
        <v>7</v>
      </c>
      <c r="D9" s="4">
        <v>31</v>
      </c>
      <c r="E9" s="4"/>
      <c r="F9" s="12"/>
    </row>
    <row r="10" spans="1:6" ht="19.5" x14ac:dyDescent="0.45">
      <c r="A10" s="18" t="s">
        <v>21</v>
      </c>
      <c r="B10" s="3" t="s">
        <v>22</v>
      </c>
      <c r="C10" s="2" t="s">
        <v>7</v>
      </c>
      <c r="D10" s="4">
        <v>1920</v>
      </c>
      <c r="E10" s="4"/>
      <c r="F10" s="12"/>
    </row>
    <row r="11" spans="1:6" ht="19.5" x14ac:dyDescent="0.45">
      <c r="A11" s="18" t="s">
        <v>23</v>
      </c>
      <c r="B11" s="3" t="s">
        <v>24</v>
      </c>
      <c r="C11" s="2" t="s">
        <v>7</v>
      </c>
      <c r="D11" s="4">
        <v>17</v>
      </c>
      <c r="E11" s="4"/>
      <c r="F11" s="12"/>
    </row>
    <row r="12" spans="1:6" ht="19.5" x14ac:dyDescent="0.45">
      <c r="A12" s="18" t="s">
        <v>39</v>
      </c>
      <c r="B12" s="3" t="s">
        <v>25</v>
      </c>
      <c r="C12" s="2" t="s">
        <v>7</v>
      </c>
      <c r="D12" s="23">
        <v>2160</v>
      </c>
      <c r="E12" s="4"/>
      <c r="F12" s="12"/>
    </row>
    <row r="13" spans="1:6" ht="19.5" x14ac:dyDescent="0.45">
      <c r="A13" s="19" t="s">
        <v>27</v>
      </c>
      <c r="B13" s="5" t="s">
        <v>33</v>
      </c>
      <c r="C13" s="13" t="s">
        <v>28</v>
      </c>
      <c r="D13" s="14">
        <v>115</v>
      </c>
      <c r="E13" s="14"/>
      <c r="F13" s="15"/>
    </row>
    <row r="14" spans="1:6" ht="19.5" x14ac:dyDescent="0.45">
      <c r="A14" s="22" t="s">
        <v>31</v>
      </c>
      <c r="B14" s="3" t="s">
        <v>29</v>
      </c>
      <c r="C14" s="2" t="s">
        <v>30</v>
      </c>
      <c r="D14" s="4">
        <v>141</v>
      </c>
      <c r="E14" s="4"/>
      <c r="F14" s="4"/>
    </row>
    <row r="15" spans="1:6" ht="19.5" x14ac:dyDescent="0.45">
      <c r="A15" s="22" t="s">
        <v>32</v>
      </c>
      <c r="B15" s="3" t="s">
        <v>34</v>
      </c>
      <c r="C15" s="2" t="s">
        <v>35</v>
      </c>
      <c r="D15" s="4">
        <v>72</v>
      </c>
      <c r="E15" s="4"/>
      <c r="F15" s="4"/>
    </row>
    <row r="16" spans="1:6" ht="19.5" x14ac:dyDescent="0.45">
      <c r="A16" s="22" t="s">
        <v>32</v>
      </c>
      <c r="B16" s="3" t="s">
        <v>37</v>
      </c>
      <c r="C16" s="2" t="s">
        <v>36</v>
      </c>
      <c r="D16" s="4">
        <v>886</v>
      </c>
      <c r="E16" s="4"/>
      <c r="F16" s="4"/>
    </row>
    <row r="17" spans="1:6" ht="19.5" x14ac:dyDescent="0.45">
      <c r="A17" s="22" t="s">
        <v>38</v>
      </c>
      <c r="B17" s="3" t="s">
        <v>40</v>
      </c>
      <c r="C17" s="2" t="s">
        <v>35</v>
      </c>
      <c r="D17" s="4">
        <v>25</v>
      </c>
      <c r="E17" s="4"/>
      <c r="F17" s="4"/>
    </row>
    <row r="18" spans="1:6" ht="19.5" x14ac:dyDescent="0.45">
      <c r="A18" s="22" t="s">
        <v>41</v>
      </c>
      <c r="B18" s="3" t="s">
        <v>42</v>
      </c>
      <c r="C18" s="2" t="s">
        <v>35</v>
      </c>
      <c r="D18" s="4">
        <v>15</v>
      </c>
      <c r="E18" s="4"/>
      <c r="F18" s="4"/>
    </row>
    <row r="19" spans="1:6" ht="19.5" x14ac:dyDescent="0.45">
      <c r="A19" s="22" t="s">
        <v>43</v>
      </c>
      <c r="B19" s="3" t="s">
        <v>44</v>
      </c>
      <c r="C19" s="2" t="s">
        <v>35</v>
      </c>
      <c r="D19" s="4">
        <v>25</v>
      </c>
      <c r="E19" s="4"/>
      <c r="F19" s="4"/>
    </row>
    <row r="20" spans="1:6" ht="19.5" x14ac:dyDescent="0.45">
      <c r="A20" s="22" t="s">
        <v>46</v>
      </c>
      <c r="B20" s="3" t="s">
        <v>45</v>
      </c>
      <c r="C20" s="2" t="s">
        <v>7</v>
      </c>
      <c r="D20" s="4">
        <v>150</v>
      </c>
      <c r="E20" s="4"/>
      <c r="F20" s="4"/>
    </row>
    <row r="21" spans="1:6" ht="19.5" x14ac:dyDescent="0.45">
      <c r="A21" s="22" t="s">
        <v>47</v>
      </c>
      <c r="B21" s="3" t="s">
        <v>48</v>
      </c>
      <c r="C21" s="2" t="s">
        <v>49</v>
      </c>
      <c r="D21" s="4">
        <v>80</v>
      </c>
      <c r="E21" s="4"/>
      <c r="F21" s="4"/>
    </row>
    <row r="22" spans="1:6" ht="19.5" x14ac:dyDescent="0.45">
      <c r="A22" s="22" t="s">
        <v>50</v>
      </c>
      <c r="B22" s="3" t="s">
        <v>51</v>
      </c>
      <c r="C22" s="2" t="s">
        <v>35</v>
      </c>
      <c r="D22" s="4">
        <v>2400</v>
      </c>
      <c r="E22" s="4"/>
      <c r="F22" s="4"/>
    </row>
    <row r="23" spans="1:6" ht="19.5" x14ac:dyDescent="0.45">
      <c r="A23" s="22" t="s">
        <v>53</v>
      </c>
      <c r="B23" s="3" t="s">
        <v>54</v>
      </c>
      <c r="C23" s="13" t="s">
        <v>28</v>
      </c>
      <c r="D23" s="14">
        <v>12</v>
      </c>
      <c r="E23" s="4"/>
      <c r="F23" s="4"/>
    </row>
    <row r="24" spans="1:6" ht="19.5" x14ac:dyDescent="0.45">
      <c r="A24" s="22" t="s">
        <v>55</v>
      </c>
      <c r="B24" s="3" t="s">
        <v>56</v>
      </c>
      <c r="C24" s="13" t="s">
        <v>57</v>
      </c>
      <c r="D24" s="14">
        <v>20</v>
      </c>
      <c r="E24" s="4"/>
      <c r="F24" s="4"/>
    </row>
    <row r="25" spans="1:6" ht="19.5" x14ac:dyDescent="0.45">
      <c r="A25" s="22" t="s">
        <v>58</v>
      </c>
      <c r="B25" s="3" t="s">
        <v>59</v>
      </c>
      <c r="C25" s="13" t="s">
        <v>28</v>
      </c>
      <c r="D25" s="14">
        <v>58</v>
      </c>
      <c r="E25" s="4"/>
      <c r="F25" s="4"/>
    </row>
    <row r="26" spans="1:6" ht="19.5" x14ac:dyDescent="0.45">
      <c r="A26" s="22" t="s">
        <v>60</v>
      </c>
      <c r="B26" s="3" t="s">
        <v>61</v>
      </c>
      <c r="C26" s="13" t="s">
        <v>28</v>
      </c>
      <c r="D26" s="14">
        <v>168</v>
      </c>
      <c r="E26" s="4"/>
      <c r="F26" s="4"/>
    </row>
    <row r="27" spans="1:6" ht="19.5" x14ac:dyDescent="0.45">
      <c r="A27" s="22" t="s">
        <v>62</v>
      </c>
      <c r="B27" s="3" t="s">
        <v>63</v>
      </c>
      <c r="C27" s="2" t="s">
        <v>64</v>
      </c>
      <c r="D27" s="4">
        <v>66</v>
      </c>
      <c r="E27" s="4"/>
      <c r="F27" s="4"/>
    </row>
    <row r="28" spans="1:6" ht="19.5" x14ac:dyDescent="0.45">
      <c r="A28" s="22"/>
      <c r="B28" s="3"/>
      <c r="C28" s="2" t="s">
        <v>52</v>
      </c>
      <c r="D28" s="4">
        <f>SUM(D5:D27)</f>
        <v>8696</v>
      </c>
      <c r="E28" s="4"/>
      <c r="F28" s="4"/>
    </row>
    <row r="29" spans="1:6" ht="19.5" x14ac:dyDescent="0.45">
      <c r="A29" s="22"/>
      <c r="B29" s="3"/>
      <c r="C29" s="2"/>
      <c r="D29" s="4"/>
      <c r="E29" s="4"/>
      <c r="F29" s="4"/>
    </row>
    <row r="30" spans="1:6" ht="19.5" x14ac:dyDescent="0.45">
      <c r="A30" s="27"/>
      <c r="B30" s="28"/>
      <c r="C30" s="20" t="s">
        <v>8</v>
      </c>
      <c r="D30" s="21">
        <v>8696</v>
      </c>
      <c r="E30" s="4">
        <v>10800</v>
      </c>
      <c r="F30" s="26">
        <f>E30-D30</f>
        <v>2104</v>
      </c>
    </row>
    <row r="32" spans="1:6" ht="19.5" x14ac:dyDescent="0.45">
      <c r="D32" s="25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acad190</cp:lastModifiedBy>
  <cp:lastPrinted>2016-01-06T04:15:36Z</cp:lastPrinted>
  <dcterms:created xsi:type="dcterms:W3CDTF">2016-01-06T04:08:57Z</dcterms:created>
  <dcterms:modified xsi:type="dcterms:W3CDTF">2018-01-18T05:30:03Z</dcterms:modified>
</cp:coreProperties>
</file>