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107\Documents2\★110.二資料\110.二餐點表\"/>
    </mc:Choice>
  </mc:AlternateContent>
  <bookViews>
    <workbookView xWindow="0" yWindow="0" windowWidth="15360" windowHeight="7605"/>
  </bookViews>
  <sheets>
    <sheet name="工作表1" sheetId="1" r:id="rId1"/>
  </sheets>
  <definedNames>
    <definedName name="_xlnm.Print_Area" localSheetId="0">工作表1!$A$1:$Q$55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4" i="1" l="1"/>
  <c r="Q13" i="1"/>
  <c r="Q12" i="1"/>
  <c r="Q11" i="1"/>
  <c r="Q10" i="1"/>
  <c r="Q8" i="1"/>
  <c r="Q7" i="1"/>
  <c r="Q18" i="1"/>
  <c r="Q17" i="1"/>
  <c r="Q46" i="1" l="1"/>
  <c r="Q45" i="1"/>
  <c r="Q34" i="1" l="1"/>
  <c r="Q48" i="1" l="1"/>
  <c r="Q47" i="1"/>
  <c r="Q44" i="1"/>
  <c r="Q43" i="1"/>
  <c r="Q42" i="1"/>
  <c r="Q41" i="1"/>
  <c r="Q40" i="1"/>
  <c r="Q39" i="1"/>
  <c r="Q38" i="1"/>
  <c r="Q37" i="1"/>
  <c r="Q33" i="1"/>
  <c r="Q32" i="1"/>
  <c r="Q31" i="1"/>
  <c r="Q30" i="1"/>
  <c r="Q29" i="1"/>
  <c r="Q24" i="1"/>
  <c r="Q23" i="1"/>
  <c r="Q22" i="1"/>
  <c r="Q21" i="1"/>
  <c r="Q20" i="1"/>
</calcChain>
</file>

<file path=xl/sharedStrings.xml><?xml version="1.0" encoding="utf-8"?>
<sst xmlns="http://schemas.openxmlformats.org/spreadsheetml/2006/main" count="375" uniqueCount="257">
  <si>
    <t>星期</t>
  </si>
  <si>
    <t>主食</t>
  </si>
  <si>
    <t>副食一</t>
  </si>
  <si>
    <t>副食二</t>
  </si>
  <si>
    <t>副食三</t>
  </si>
  <si>
    <t>湯</t>
  </si>
  <si>
    <t>水果或乳品</t>
  </si>
  <si>
    <t>全穀雜糧類</t>
  </si>
  <si>
    <t>豆魚蛋肉類</t>
  </si>
  <si>
    <t>蔬菜類</t>
  </si>
  <si>
    <t>油脂與堅果種子類</t>
  </si>
  <si>
    <t>水果類</t>
  </si>
  <si>
    <t>奶類</t>
  </si>
  <si>
    <t>總熱量</t>
  </si>
  <si>
    <t>五</t>
  </si>
  <si>
    <t>白飯</t>
  </si>
  <si>
    <t>白米</t>
  </si>
  <si>
    <t>糙米飯</t>
  </si>
  <si>
    <t>水果</t>
  </si>
  <si>
    <t>三</t>
  </si>
  <si>
    <t>特餐</t>
  </si>
  <si>
    <t>四</t>
  </si>
  <si>
    <t>日期</t>
    <phoneticPr fontId="1" type="noConversion"/>
  </si>
  <si>
    <t>蔬食日</t>
    <phoneticPr fontId="1" type="noConversion"/>
  </si>
  <si>
    <t>二</t>
    <phoneticPr fontId="1" type="noConversion"/>
  </si>
  <si>
    <t>水果</t>
    <phoneticPr fontId="1" type="noConversion"/>
  </si>
  <si>
    <t>白米.糙米</t>
  </si>
  <si>
    <t>麥片飯</t>
  </si>
  <si>
    <t>紫米飯</t>
  </si>
  <si>
    <t>白米.麥片</t>
  </si>
  <si>
    <t>白米.紫米</t>
  </si>
  <si>
    <t>優酪乳</t>
    <phoneticPr fontId="1" type="noConversion"/>
  </si>
  <si>
    <t>鮮奶</t>
    <phoneticPr fontId="1" type="noConversion"/>
  </si>
  <si>
    <t>青菜吃光光</t>
  </si>
  <si>
    <t>青菜吃光光</t>
    <phoneticPr fontId="1" type="noConversion"/>
  </si>
  <si>
    <t>一</t>
    <phoneticPr fontId="1" type="noConversion"/>
  </si>
  <si>
    <t>註1：【本校豬肉來源皆使用國產豬肉】
註2：【過敏源資訊：菜單內標示※者表示其內容物含花生及其製品】</t>
    <phoneticPr fontId="1" type="noConversion"/>
  </si>
  <si>
    <t>營養專欄：「聰明營養午餐」 讓學童頭好壯壯</t>
    <phoneticPr fontId="1" type="noConversion"/>
  </si>
  <si>
    <t xml:space="preserve">在學童成長的關鍵時期中，有些營養素對神經與大腦發育扮演了重要的角色，如果能適當補充OMEGA-3、維生素B群、卵磷脂、葉酸等營養素，能夠讓孩子吃得更聰明。在菜單規劃上，要注重食材的挑選，盡量保有食材本身的營養素，並考慮學童口味上的接受度。
聰明營養午餐主要在均衡飲食菜單上，加入堅果類、五穀類、深色蔬菜、深海魚類、海藻類等富含營養素的食材，如鮭魚、鮪魚、鯖魚等富含OMEGA-3的深海魚，可維護腦部健康，有助增強腦部功能。並在白飯中加入燕麥、大麥、糙米、紫米等富含維生B群的全穀類；深綠色蔬菜如菠菜、甘藍菜、花椰菜則富含多種維生素、礦物質和植化素，有助提升免疫力，其中的維生素B6、葉酸和礦物質鐵、鋅等，更有助幼童發展腦部；由於缺碘會影響孩童心智發育，規劃紫菜、海帶、海苔等富含碘的海藻類食材，滿足學齡期兒童、青少年高達 3 成碘攝取不足問題。
原文出處: 竹縣推國中小營養午餐2.0「健腦聰明餐」 | ETtoday生活新聞 | ETtoday新聞雲                                                                              
                                                                                                      製表人:中正國小賴君亞營養師                                 </t>
    <phoneticPr fontId="1" type="noConversion"/>
  </si>
  <si>
    <t>青菜吃光光</t>
    <phoneticPr fontId="1" type="noConversion"/>
  </si>
  <si>
    <t>一</t>
    <phoneticPr fontId="1" type="noConversion"/>
  </si>
  <si>
    <t>大麥仁飯(小薏仁)</t>
  </si>
  <si>
    <t>胚芽飯</t>
  </si>
  <si>
    <t>莎莎醬檸檬魚</t>
  </si>
  <si>
    <t>五穀飯</t>
  </si>
  <si>
    <t>藜麥飯</t>
  </si>
  <si>
    <t>芝麻飯</t>
  </si>
  <si>
    <t>燕麥飯</t>
  </si>
  <si>
    <t>黑豆飯</t>
  </si>
  <si>
    <t>大麥仁.白米</t>
  </si>
  <si>
    <t>胚芽米.白米</t>
  </si>
  <si>
    <t>五穀米.白米</t>
  </si>
  <si>
    <t>紅藜麥.白米</t>
  </si>
  <si>
    <t>白米.黑芝麻</t>
  </si>
  <si>
    <t>白米.燕麥</t>
  </si>
  <si>
    <t>白米.黑豆</t>
  </si>
  <si>
    <t>煮/大黃瓜.銀杏.CAS骨腿丁</t>
    <phoneticPr fontId="1" type="noConversion"/>
  </si>
  <si>
    <t>什錦滷味</t>
    <phoneticPr fontId="1" type="noConversion"/>
  </si>
  <si>
    <t>冬瓜燒肉</t>
    <phoneticPr fontId="1" type="noConversion"/>
  </si>
  <si>
    <t>炒/CAS絞肉.絞瓜</t>
    <phoneticPr fontId="1" type="noConversion"/>
  </si>
  <si>
    <t>煮/剝殼竹筍.CAS大骨.蔥</t>
    <phoneticPr fontId="1" type="noConversion"/>
  </si>
  <si>
    <t>炒/粄條切.CAS肉絲.豆芽菜.韭菜.紅蘿蔔.油蔥酥.油膏</t>
    <phoneticPr fontId="1" type="noConversion"/>
  </si>
  <si>
    <t>煮/鳳梨.苦瓜.CAS骨腿丁.黑豆豉</t>
    <phoneticPr fontId="1" type="noConversion"/>
  </si>
  <si>
    <t>燒/非基改百頁.非基改大黑乾.海帶結.紅蘿蔔.CAS肉丁</t>
    <phoneticPr fontId="1" type="noConversion"/>
  </si>
  <si>
    <t>煮/高麗菜.紅蘿蔔.CAS排骨丁.肉骨茶包.非基改角螺.整粒蒜頭</t>
    <phoneticPr fontId="1" type="noConversion"/>
  </si>
  <si>
    <t>肉骨茶湯</t>
    <phoneticPr fontId="1" type="noConversion"/>
  </si>
  <si>
    <t>煮/白蘿蔔.芹菜.CAS排骨丁</t>
    <phoneticPr fontId="1" type="noConversion"/>
  </si>
  <si>
    <t>小瓜肉片</t>
    <phoneticPr fontId="1" type="noConversion"/>
  </si>
  <si>
    <t>炒/洗選蛋.蕃茄粒.蕃茄醬</t>
    <phoneticPr fontId="1" type="noConversion"/>
  </si>
  <si>
    <t>煮/冬瓜糖磚.山粉圓</t>
    <phoneticPr fontId="1" type="noConversion"/>
  </si>
  <si>
    <t>筍花豆腐煲</t>
    <phoneticPr fontId="1" type="noConversion"/>
  </si>
  <si>
    <t>鮮菇時蔬</t>
    <phoneticPr fontId="1" type="noConversion"/>
  </si>
  <si>
    <t>煮/CAS絞肉.桂竹筍.薑絲</t>
    <phoneticPr fontId="1" type="noConversion"/>
  </si>
  <si>
    <t>煮/高麗菜.洋蔥.蕃茄.CAS大骨</t>
    <phoneticPr fontId="1" type="noConversion"/>
  </si>
  <si>
    <t>羅宋湯</t>
    <phoneticPr fontId="1" type="noConversion"/>
  </si>
  <si>
    <t>香酥虱目魚排</t>
    <phoneticPr fontId="1" type="noConversion"/>
  </si>
  <si>
    <t>炒/CAS雞胸丁.小黃瓜.辣豆瓣醬.油花生</t>
    <phoneticPr fontId="1" type="noConversion"/>
  </si>
  <si>
    <t>牛蒡大骨湯</t>
    <phoneticPr fontId="1" type="noConversion"/>
  </si>
  <si>
    <t>茄汁義大利肉醬麵</t>
    <phoneticPr fontId="1" type="noConversion"/>
  </si>
  <si>
    <t>*宮保雞丁</t>
    <phoneticPr fontId="1" type="noConversion"/>
  </si>
  <si>
    <t>黃豆芽排骨湯</t>
    <phoneticPr fontId="1" type="noConversion"/>
  </si>
  <si>
    <t>黃瓜燴鵪鶉蛋</t>
    <phoneticPr fontId="1" type="noConversion"/>
  </si>
  <si>
    <t>燒/CAS雞柳條.小黃瓜.洋蔥.番茄.芒果.香菜.檸檬汁.黑胡椒粒.杏仁片</t>
    <phoneticPr fontId="1" type="noConversion"/>
  </si>
  <si>
    <t>香炒雙絲</t>
    <phoneticPr fontId="1" type="noConversion"/>
  </si>
  <si>
    <t>燒/冬瓜.CAS肉丁.豬腳丁.蓮藕</t>
    <phoneticPr fontId="1" type="noConversion"/>
  </si>
  <si>
    <t>味噌湯</t>
    <phoneticPr fontId="1" type="noConversion"/>
  </si>
  <si>
    <t>開陽高麗菜</t>
    <phoneticPr fontId="1" type="noConversion"/>
  </si>
  <si>
    <t>炒/乾細米粉.豆芽菜.青椒.CAS肉絲.洗選蛋.蝦仁.咖哩粉</t>
    <phoneticPr fontId="1" type="noConversion"/>
  </si>
  <si>
    <t>燒/CAS雞排</t>
    <phoneticPr fontId="1" type="noConversion"/>
  </si>
  <si>
    <t>煮/紅豆.麥片.黑豆</t>
    <phoneticPr fontId="1" type="noConversion"/>
  </si>
  <si>
    <t>香滷雞排</t>
    <phoneticPr fontId="1" type="noConversion"/>
  </si>
  <si>
    <t>廣東炒米粉</t>
    <phoneticPr fontId="1" type="noConversion"/>
  </si>
  <si>
    <t>炒/四季豆.紅蘿蔔.筊白筍.CAS肉絲</t>
    <phoneticPr fontId="1" type="noConversion"/>
  </si>
  <si>
    <t>煮/絲瓜.腿肉片.蔥</t>
    <phoneticPr fontId="1" type="noConversion"/>
  </si>
  <si>
    <t>炸/CAS雞腿丁.CAS骨腿丁.地瓜.腰果</t>
    <phoneticPr fontId="1" type="noConversion"/>
  </si>
  <si>
    <t>金茸絲瓜</t>
    <phoneticPr fontId="1" type="noConversion"/>
  </si>
  <si>
    <t>薑汁燒肉</t>
    <phoneticPr fontId="1" type="noConversion"/>
  </si>
  <si>
    <t>燒/CAS骨腿丁.CAS雞胸丁.青木瓜.紅蘿蔔</t>
    <phoneticPr fontId="1" type="noConversion"/>
  </si>
  <si>
    <t>枸杞蒸蛋</t>
    <phoneticPr fontId="1" type="noConversion"/>
  </si>
  <si>
    <t>早點</t>
    <phoneticPr fontId="1" type="noConversion"/>
  </si>
  <si>
    <t>午點</t>
    <phoneticPr fontId="1" type="noConversion"/>
  </si>
  <si>
    <t>炒意麵</t>
    <phoneticPr fontId="1" type="noConversion"/>
  </si>
  <si>
    <t>熟意麵.CAS絞肉.油蔥酥</t>
    <phoneticPr fontId="1" type="noConversion"/>
  </si>
  <si>
    <t>米粉湯</t>
    <phoneticPr fontId="1" type="noConversion"/>
  </si>
  <si>
    <t>豬柳燴飯</t>
    <phoneticPr fontId="1" type="noConversion"/>
  </si>
  <si>
    <t>CAS豬柳.洋蔥</t>
    <phoneticPr fontId="1" type="noConversion"/>
  </si>
  <si>
    <t>玉米湯餃</t>
  </si>
  <si>
    <t>CAS玉米粒.水餃</t>
  </si>
  <si>
    <t>陽春麵</t>
    <phoneticPr fontId="1" type="noConversion"/>
  </si>
  <si>
    <t>乾麵條.鵝白菜.CAS肉絲</t>
    <phoneticPr fontId="1" type="noConversion"/>
  </si>
  <si>
    <t>蛋餅+豆漿</t>
    <phoneticPr fontId="1" type="noConversion"/>
  </si>
  <si>
    <t>蛋餅皮.洗選蛋.非基改黃豆</t>
    <phoneticPr fontId="1" type="noConversion"/>
  </si>
  <si>
    <t>番茄雞蛋麵</t>
    <phoneticPr fontId="1" type="noConversion"/>
  </si>
  <si>
    <t>乾麵條.番茄.雞蛋.木耳</t>
    <phoneticPr fontId="1" type="noConversion"/>
  </si>
  <si>
    <t>香菇肉羹飯</t>
    <phoneticPr fontId="1" type="noConversion"/>
  </si>
  <si>
    <t>炒麵</t>
    <phoneticPr fontId="1" type="noConversion"/>
  </si>
  <si>
    <t>小米瘦肉粥</t>
    <phoneticPr fontId="1" type="noConversion"/>
  </si>
  <si>
    <t>蘿蔔糕</t>
    <phoneticPr fontId="1" type="noConversion"/>
  </si>
  <si>
    <t>小米.CAS絞肉.高麗菜.洗選蛋</t>
    <phoneticPr fontId="1" type="noConversion"/>
  </si>
  <si>
    <t>黑糖捲</t>
    <phoneticPr fontId="1" type="noConversion"/>
  </si>
  <si>
    <t>米糕</t>
    <phoneticPr fontId="1" type="noConversion"/>
  </si>
  <si>
    <t>義大利螺旋麵</t>
    <phoneticPr fontId="1" type="noConversion"/>
  </si>
  <si>
    <t>雞絲麵</t>
    <phoneticPr fontId="1" type="noConversion"/>
  </si>
  <si>
    <t>雞絲麵.高麗菜.紅蘿蔔.洗選蛋.CAS肉絲</t>
    <phoneticPr fontId="1" type="noConversion"/>
  </si>
  <si>
    <t>CAS肉絲.紅蘿蔔.圓糯米.香菇</t>
    <phoneticPr fontId="1" type="noConversion"/>
  </si>
  <si>
    <t>CAS絞肉.洋蔥.螺旋麵</t>
    <phoneticPr fontId="1" type="noConversion"/>
  </si>
  <si>
    <t>生香菇.CAS肉羹.大白菜.紅蘿蔔</t>
    <phoneticPr fontId="1" type="noConversion"/>
  </si>
  <si>
    <t>切盤水果</t>
    <phoneticPr fontId="1" type="noConversion"/>
  </si>
  <si>
    <t>水果</t>
    <phoneticPr fontId="1" type="noConversion"/>
  </si>
  <si>
    <t>綠豆湯</t>
    <phoneticPr fontId="1" type="noConversion"/>
  </si>
  <si>
    <t>燒烤雞腿</t>
    <phoneticPr fontId="1" type="noConversion"/>
  </si>
  <si>
    <t>地瓜球</t>
    <phoneticPr fontId="1" type="noConversion"/>
  </si>
  <si>
    <t>玉米濃湯</t>
    <phoneticPr fontId="1" type="noConversion"/>
  </si>
  <si>
    <t>玉米粒.洋芋.紅蘿蔔.CAS絞肉</t>
    <phoneticPr fontId="1" type="noConversion"/>
  </si>
  <si>
    <t>手工布丁</t>
    <phoneticPr fontId="1" type="noConversion"/>
  </si>
  <si>
    <t>布丁粉</t>
    <phoneticPr fontId="1" type="noConversion"/>
  </si>
  <si>
    <t>素沙茶鮑菇豆腐</t>
    <phoneticPr fontId="1" type="noConversion"/>
  </si>
  <si>
    <t>昆布蒸蛋</t>
    <phoneticPr fontId="1" type="noConversion"/>
  </si>
  <si>
    <t>有機蔬菜</t>
    <phoneticPr fontId="1" type="noConversion"/>
  </si>
  <si>
    <t>芋香西米露</t>
    <phoneticPr fontId="1" type="noConversion"/>
  </si>
  <si>
    <t>蒸/洗選蛋.昆布.素魚板</t>
    <phoneticPr fontId="1" type="noConversion"/>
  </si>
  <si>
    <t>炒有機蔬菜</t>
    <phoneticPr fontId="1" type="noConversion"/>
  </si>
  <si>
    <t>煮/芋頭.芋圓.西谷米</t>
    <phoneticPr fontId="1" type="noConversion"/>
  </si>
  <si>
    <t>椰香咖哩雞</t>
    <phoneticPr fontId="1" type="noConversion"/>
  </si>
  <si>
    <t>蝦皮蒲瓜</t>
    <phoneticPr fontId="1" type="noConversion"/>
  </si>
  <si>
    <t>炒時蔬</t>
    <phoneticPr fontId="1" type="noConversion"/>
  </si>
  <si>
    <t>涼薯排骨湯</t>
    <phoneticPr fontId="1" type="noConversion"/>
  </si>
  <si>
    <t>煮/CAS骨腿丁.CAS雞胸丁.洋蔥.洋芋.紅蘿蔔.咖哩粉.椰漿</t>
    <phoneticPr fontId="1" type="noConversion"/>
  </si>
  <si>
    <t>燒/胡瓜.CAS絞肉.蝦皮</t>
    <phoneticPr fontId="1" type="noConversion"/>
  </si>
  <si>
    <t>炒/時蔬</t>
    <phoneticPr fontId="1" type="noConversion"/>
  </si>
  <si>
    <t>煮/涼薯.CAS排骨丁</t>
    <phoneticPr fontId="1" type="noConversion"/>
  </si>
  <si>
    <t>檸香雞翅</t>
    <phoneticPr fontId="1" type="noConversion"/>
  </si>
  <si>
    <t>大滷湯</t>
    <phoneticPr fontId="1" type="noConversion"/>
  </si>
  <si>
    <t>炒/鳳梨丁.蝦仁.CAS絞肉.高麗菜.洋蔥.蔓越莓乾.洗選蛋</t>
    <phoneticPr fontId="1" type="noConversion"/>
  </si>
  <si>
    <t>煮/大白菜.紅蘿蔔.金針菇.乾木耳絲.非基改豆腐.角螺.蔥.cas肉絲.番茄</t>
    <phoneticPr fontId="1" type="noConversion"/>
  </si>
  <si>
    <t>紫菜蛋花湯</t>
    <phoneticPr fontId="1" type="noConversion"/>
  </si>
  <si>
    <t>炒/非基改玉米粒.CAS絞肉.CAS毛豆.洋芋.紅蘿蔔</t>
    <phoneticPr fontId="1" type="noConversion"/>
  </si>
  <si>
    <t>煮/紫菜.洗選蛋.cas大骨</t>
    <phoneticPr fontId="1" type="noConversion"/>
  </si>
  <si>
    <t>黃瓜銀杏雞湯</t>
    <phoneticPr fontId="1" type="noConversion"/>
  </si>
  <si>
    <t>塔香海茸</t>
    <phoneticPr fontId="1" type="noConversion"/>
  </si>
  <si>
    <t>炒/海茸.九層塔.CAS肉絲</t>
    <phoneticPr fontId="1" type="noConversion"/>
  </si>
  <si>
    <t>煮/茶樹菇.非基改玉米節.紅蘿蔔.CAS排骨丁</t>
    <phoneticPr fontId="1" type="noConversion"/>
  </si>
  <si>
    <t>鮮筍大骨湯</t>
    <phoneticPr fontId="1" type="noConversion"/>
  </si>
  <si>
    <t>煮/菜豆.CAS絞肉.煮花生.紅蘿蔔</t>
    <phoneticPr fontId="1" type="noConversion"/>
  </si>
  <si>
    <t>香炒客家粄條</t>
    <phoneticPr fontId="1" type="noConversion"/>
  </si>
  <si>
    <t>芙蓉高麗菜捲</t>
    <phoneticPr fontId="1" type="noConversion"/>
  </si>
  <si>
    <t>鳳梨苦瓜雞湯</t>
    <phoneticPr fontId="1" type="noConversion"/>
  </si>
  <si>
    <t>三杯魷魚</t>
    <phoneticPr fontId="1" type="noConversion"/>
  </si>
  <si>
    <t>紅蘿蔔炒蛋</t>
    <phoneticPr fontId="1" type="noConversion"/>
  </si>
  <si>
    <t>炒/洗選蛋.紅蘿蔔</t>
    <phoneticPr fontId="1" type="noConversion"/>
  </si>
  <si>
    <t>燒/CAS肉片.黃豆芽.韓式泡菜.韓式年糕.蔥</t>
    <phoneticPr fontId="1" type="noConversion"/>
  </si>
  <si>
    <t>燒/非基改小三角油豆腐.剝殼竹筍.紅蘿蔔.生香菇</t>
    <phoneticPr fontId="1" type="noConversion"/>
  </si>
  <si>
    <t>肉醬桂竹</t>
    <phoneticPr fontId="1" type="noConversion"/>
  </si>
  <si>
    <t>蒸/CAS絞肉.CAS玉米粒.鹹蛋黃.紅蘿蔔</t>
    <phoneticPr fontId="1" type="noConversion"/>
  </si>
  <si>
    <t>炒/時蔬+鮮菇</t>
    <phoneticPr fontId="1" type="noConversion"/>
  </si>
  <si>
    <t>煮/熟義大利麵.CAS絞肉.洋蔥.番茄醬.CAS三色豆</t>
    <phoneticPr fontId="1" type="noConversion"/>
  </si>
  <si>
    <t>炸/虱目魚排</t>
    <phoneticPr fontId="1" type="noConversion"/>
  </si>
  <si>
    <t>香炒寬粉</t>
    <phoneticPr fontId="1" type="noConversion"/>
  </si>
  <si>
    <t>炒/寬粉.CAS肉絲.高麗菜.木耳絲,紅蘿蔔</t>
    <phoneticPr fontId="1" type="noConversion"/>
  </si>
  <si>
    <t>黑胡椒豬柳</t>
    <phoneticPr fontId="1" type="noConversion"/>
  </si>
  <si>
    <t>燒/CAS豬柳.洋蔥.黑胡椒醬</t>
    <phoneticPr fontId="1" type="noConversion"/>
  </si>
  <si>
    <t>杞香山藥湯</t>
    <phoneticPr fontId="1" type="noConversion"/>
  </si>
  <si>
    <t>炒/海帶絲.非基改白干絲.紅蘿蔔.CAS肉絲</t>
    <phoneticPr fontId="1" type="noConversion"/>
  </si>
  <si>
    <t>煮/山藥.CAS大骨.枸杞</t>
    <phoneticPr fontId="1" type="noConversion"/>
  </si>
  <si>
    <t>煮/非基改豆腐.非基改細味噌.洋蔥.小魚干.海芽.柴魚粉</t>
    <phoneticPr fontId="1" type="noConversion"/>
  </si>
  <si>
    <t>紅豆麥片黑豆漿</t>
    <phoneticPr fontId="1" type="noConversion"/>
  </si>
  <si>
    <t>彩繪四季豆</t>
    <phoneticPr fontId="1" type="noConversion"/>
  </si>
  <si>
    <t>絲瓜肉片湯</t>
    <phoneticPr fontId="1" type="noConversion"/>
  </si>
  <si>
    <t>腰果蜜汁雞丁</t>
    <phoneticPr fontId="1" type="noConversion"/>
  </si>
  <si>
    <t>榨菜肉絲湯</t>
    <phoneticPr fontId="1" type="noConversion"/>
  </si>
  <si>
    <t>燒/非基改豆腐.CAS絞肉.非基改辣豆瓣醬</t>
    <phoneticPr fontId="1" type="noConversion"/>
  </si>
  <si>
    <t>煮/榨菜絲.CAS肉絲.蔥</t>
    <phoneticPr fontId="1" type="noConversion"/>
  </si>
  <si>
    <t>油蔥米苔目湯</t>
    <phoneticPr fontId="1" type="noConversion"/>
  </si>
  <si>
    <t>燒/CAS肉片.洋蔥.白芝麻.薑泥</t>
    <phoneticPr fontId="1" type="noConversion"/>
  </si>
  <si>
    <t>煮/米苔目.豆芽菜.韭菜.紅蘿蔔.切紅蔥.CAS大骨</t>
    <phoneticPr fontId="1" type="noConversion"/>
  </si>
  <si>
    <t>青木瓜燒雞</t>
    <phoneticPr fontId="1" type="noConversion"/>
  </si>
  <si>
    <t>莧菜吻魚羹</t>
    <phoneticPr fontId="1" type="noConversion"/>
  </si>
  <si>
    <t>蒸/洗選蛋.枸杞.毛豆</t>
    <phoneticPr fontId="1" type="noConversion"/>
  </si>
  <si>
    <t>羹/莧菜.吻仔魚.金針菇</t>
    <phoneticPr fontId="1" type="noConversion"/>
  </si>
  <si>
    <t>滷.炒/杏鮑菇頭.非基改四分乾.素沙茶醬</t>
    <phoneticPr fontId="1" type="noConversion"/>
  </si>
  <si>
    <t>特餐</t>
    <phoneticPr fontId="1" type="noConversion"/>
  </si>
  <si>
    <t>南洋夏威夷炒飯</t>
    <phoneticPr fontId="1" type="noConversion"/>
  </si>
  <si>
    <t>蒸/檸香雞翅</t>
    <phoneticPr fontId="1" type="noConversion"/>
  </si>
  <si>
    <t>炒有機蔬菜</t>
    <phoneticPr fontId="1" type="noConversion"/>
  </si>
  <si>
    <t>田園四喜</t>
    <phoneticPr fontId="1" type="noConversion"/>
  </si>
  <si>
    <t>燒/CAS肉丁.冬瓜.紅蘿蔔</t>
    <phoneticPr fontId="1" type="noConversion"/>
  </si>
  <si>
    <t>炒/時蔬</t>
    <phoneticPr fontId="1" type="noConversion"/>
  </si>
  <si>
    <t>蒸/番茄.洋蔥.檸檬汁.九層塔.水鯊魚丁</t>
    <phoneticPr fontId="1" type="noConversion"/>
  </si>
  <si>
    <t>瓜仔肉</t>
    <phoneticPr fontId="1" type="noConversion"/>
  </si>
  <si>
    <t>茶樹菇排骨湯</t>
    <phoneticPr fontId="1" type="noConversion"/>
  </si>
  <si>
    <t>糖醋雞丁</t>
    <phoneticPr fontId="1" type="noConversion"/>
  </si>
  <si>
    <t>*花生菜豆</t>
    <phoneticPr fontId="1" type="noConversion"/>
  </si>
  <si>
    <t>燴.炒/cas骨腿丁.CAS雞胸丁.洋蔥.彩椒.番茄醬</t>
    <phoneticPr fontId="1" type="noConversion"/>
  </si>
  <si>
    <t>蒸/CAS手工高麗菜捲.洗選蛋.翡翠盒</t>
    <phoneticPr fontId="1" type="noConversion"/>
  </si>
  <si>
    <t>炒/魷魚圈.非基改豆干片.CAS米血糕.杏鮑菇頭.九層塔</t>
    <phoneticPr fontId="1" type="noConversion"/>
  </si>
  <si>
    <t>泡菜燒肉</t>
    <phoneticPr fontId="1" type="noConversion"/>
  </si>
  <si>
    <t>芹香蘿蔔湯</t>
    <phoneticPr fontId="1" type="noConversion"/>
  </si>
  <si>
    <t>炒/小黃瓜.紅蘿蔔.CAS肉片</t>
    <phoneticPr fontId="1" type="noConversion"/>
  </si>
  <si>
    <t>番茄炒蛋</t>
    <phoneticPr fontId="1" type="noConversion"/>
  </si>
  <si>
    <t>冬瓜山粉圓</t>
    <phoneticPr fontId="1" type="noConversion"/>
  </si>
  <si>
    <t>鹹香肉餅</t>
    <phoneticPr fontId="1" type="noConversion"/>
  </si>
  <si>
    <t>沙茶魷魚羹</t>
    <phoneticPr fontId="1" type="noConversion"/>
  </si>
  <si>
    <t>煮/剝殼竹筍.洋蔥.泡魷魚.紅蘿蔔.乾木耳絲.沙茶醬.九層塔</t>
    <phoneticPr fontId="1" type="noConversion"/>
  </si>
  <si>
    <t>燒/牛蒡.洋芋.紅蘿蔔.CAS大骨.紅棗</t>
    <phoneticPr fontId="1" type="noConversion"/>
  </si>
  <si>
    <t>燒/大黃瓜.CAS肉片.鳥蛋.乾木耳</t>
    <phoneticPr fontId="1" type="noConversion"/>
  </si>
  <si>
    <t>煮/非基改黃豆芽.CAS排骨丁.蔥</t>
    <phoneticPr fontId="1" type="noConversion"/>
  </si>
  <si>
    <t>芒果時蔬燴嫩雞</t>
    <phoneticPr fontId="1" type="noConversion"/>
  </si>
  <si>
    <t>蓮藕燒豬腳</t>
    <phoneticPr fontId="1" type="noConversion"/>
  </si>
  <si>
    <t>炒/高麗菜.蝦米.CAS肉絲</t>
    <phoneticPr fontId="1" type="noConversion"/>
  </si>
  <si>
    <t>蘿勒雙鮮</t>
    <phoneticPr fontId="1" type="noConversion"/>
  </si>
  <si>
    <t>炒/烏魚丁.CAS肉片.泡魷魚切.木耳.洋蔥.九層塔</t>
    <phoneticPr fontId="1" type="noConversion"/>
  </si>
  <si>
    <t>麻婆豆腐</t>
    <phoneticPr fontId="1" type="noConversion"/>
  </si>
  <si>
    <t>炒/絲瓜.金針菇.cas絞肉</t>
    <phoneticPr fontId="1" type="noConversion"/>
  </si>
  <si>
    <t>鍋燒烏龍麵</t>
    <phoneticPr fontId="1" type="noConversion"/>
  </si>
  <si>
    <t>烏龍麵.時蔬.生香菇.洗選蛋.魚板</t>
    <phoneticPr fontId="1" type="noConversion"/>
  </si>
  <si>
    <t>黃油麵.高麗菜.紅蘿蔔.CAS肉絲</t>
    <phoneticPr fontId="1" type="noConversion"/>
  </si>
  <si>
    <t>滷味</t>
    <phoneticPr fontId="1" type="noConversion"/>
  </si>
  <si>
    <t>非基改黑豆干.百頁豆腐.CAS肉丁.紅蘿蔔</t>
    <phoneticPr fontId="1" type="noConversion"/>
  </si>
  <si>
    <t>鍋貼+優酪乳</t>
    <phoneticPr fontId="1" type="noConversion"/>
  </si>
  <si>
    <t>鍋貼.優酪乳</t>
    <phoneticPr fontId="1" type="noConversion"/>
  </si>
  <si>
    <t>愛玉湯</t>
    <phoneticPr fontId="1" type="noConversion"/>
  </si>
  <si>
    <t>愛玉.山粉圓</t>
    <phoneticPr fontId="1" type="noConversion"/>
  </si>
  <si>
    <t>蘇打餅乾</t>
    <phoneticPr fontId="1" type="noConversion"/>
  </si>
  <si>
    <t>優酪乳</t>
    <phoneticPr fontId="1" type="noConversion"/>
  </si>
  <si>
    <t>烤地瓜</t>
    <phoneticPr fontId="1" type="noConversion"/>
  </si>
  <si>
    <t>地瓜球</t>
    <phoneticPr fontId="1" type="noConversion"/>
  </si>
  <si>
    <t>玉米脆片+鮮奶</t>
    <phoneticPr fontId="1" type="noConversion"/>
  </si>
  <si>
    <t>玉米脆片.鮮奶</t>
    <phoneticPr fontId="1" type="noConversion"/>
  </si>
  <si>
    <t>蔬菜湯麵</t>
    <phoneticPr fontId="1" type="noConversion"/>
  </si>
  <si>
    <t>白油麵.時蔬.cas絞肉.金針菇</t>
    <phoneticPr fontId="1" type="noConversion"/>
  </si>
  <si>
    <t>滷肉飯</t>
  </si>
  <si>
    <t>絞肉.洋蔥</t>
  </si>
  <si>
    <t>小肉包+豆漿</t>
  </si>
  <si>
    <t>肉包.豆漿</t>
  </si>
  <si>
    <t>草莓吐司+米漿</t>
    <phoneticPr fontId="1" type="noConversion"/>
  </si>
  <si>
    <t>吐司.米漿.果醬</t>
    <phoneticPr fontId="1" type="noConversion"/>
  </si>
  <si>
    <t>乾粗米粉.高麗菜.CAS絞肉.紅蘿蔔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</si>
</sst>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_);[Red]\(0.0\)"/>
  </numFmts>
  <fonts count="1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6"/>
      <color theme="1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sz val="6"/>
      <color theme="1"/>
      <name val="標楷體"/>
      <family val="4"/>
      <charset val="136"/>
    </font>
    <font>
      <sz val="11"/>
      <color rgb="FFFF0000"/>
      <name val="標楷體"/>
      <family val="4"/>
      <charset val="136"/>
    </font>
    <font>
      <b/>
      <sz val="14"/>
      <color theme="1"/>
      <name val="新細明體"/>
      <family val="2"/>
      <charset val="136"/>
      <scheme val="minor"/>
    </font>
    <font>
      <b/>
      <sz val="9"/>
      <color theme="1"/>
      <name val="標楷體"/>
      <family val="4"/>
      <charset val="136"/>
    </font>
    <font>
      <sz val="8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D8CD"/>
        <bgColor indexed="64"/>
      </patternFill>
    </fill>
    <fill>
      <patternFill patternType="solid">
        <fgColor rgb="FFDAFACA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indexed="64"/>
      </right>
      <top style="double">
        <color auto="1"/>
      </top>
      <bottom/>
      <diagonal/>
    </border>
    <border>
      <left style="thin">
        <color auto="1"/>
      </left>
      <right style="double">
        <color indexed="64"/>
      </right>
      <top/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/>
      <diagonal/>
    </border>
    <border>
      <left style="thin">
        <color auto="1"/>
      </left>
      <right style="double">
        <color indexed="64"/>
      </right>
      <top/>
      <bottom style="double">
        <color auto="1"/>
      </bottom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3" fillId="0" borderId="1" xfId="0" applyFont="1" applyBorder="1" applyAlignment="1">
      <alignment vertical="center" textRotation="255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textRotation="255"/>
    </xf>
    <xf numFmtId="0" fontId="3" fillId="0" borderId="14" xfId="0" applyFont="1" applyBorder="1" applyAlignment="1">
      <alignment vertical="center" textRotation="255"/>
    </xf>
    <xf numFmtId="0" fontId="10" fillId="0" borderId="1" xfId="0" applyFont="1" applyBorder="1" applyAlignment="1">
      <alignment vertical="center" textRotation="255"/>
    </xf>
    <xf numFmtId="0" fontId="4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34" xfId="0" applyBorder="1">
      <alignment vertical="center"/>
    </xf>
    <xf numFmtId="0" fontId="0" fillId="0" borderId="2" xfId="0" applyBorder="1">
      <alignment vertical="center"/>
    </xf>
    <xf numFmtId="0" fontId="2" fillId="4" borderId="4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177" fontId="4" fillId="0" borderId="32" xfId="0" applyNumberFormat="1" applyFont="1" applyBorder="1" applyAlignment="1">
      <alignment horizontal="center" vertical="center"/>
    </xf>
    <xf numFmtId="176" fontId="4" fillId="0" borderId="42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1" fillId="0" borderId="26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76" fontId="4" fillId="0" borderId="38" xfId="0" applyNumberFormat="1" applyFont="1" applyBorder="1" applyAlignment="1">
      <alignment horizontal="center" vertical="center"/>
    </xf>
    <xf numFmtId="176" fontId="4" fillId="0" borderId="37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 wrapText="1"/>
    </xf>
    <xf numFmtId="0" fontId="12" fillId="5" borderId="30" xfId="0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176" fontId="4" fillId="0" borderId="40" xfId="0" applyNumberFormat="1" applyFont="1" applyBorder="1" applyAlignment="1">
      <alignment horizontal="center" vertical="center"/>
    </xf>
    <xf numFmtId="176" fontId="4" fillId="0" borderId="36" xfId="0" applyNumberFormat="1" applyFont="1" applyBorder="1" applyAlignment="1">
      <alignment horizontal="center" vertical="center"/>
    </xf>
    <xf numFmtId="176" fontId="4" fillId="0" borderId="39" xfId="0" applyNumberFormat="1" applyFont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ECD4F0"/>
      <color rgb="FFDAFACA"/>
      <color rgb="FFFDD8CD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microsoft.com/office/2007/relationships/hdphoto" Target="../media/hdphoto6.wdp"/><Relationship Id="rId18" Type="http://schemas.openxmlformats.org/officeDocument/2006/relationships/image" Target="../media/image10.png"/><Relationship Id="rId3" Type="http://schemas.microsoft.com/office/2007/relationships/hdphoto" Target="../media/hdphoto1.wdp"/><Relationship Id="rId7" Type="http://schemas.microsoft.com/office/2007/relationships/hdphoto" Target="../media/hdphoto3.wdp"/><Relationship Id="rId12" Type="http://schemas.openxmlformats.org/officeDocument/2006/relationships/image" Target="../media/image7.png"/><Relationship Id="rId17" Type="http://schemas.microsoft.com/office/2007/relationships/hdphoto" Target="../media/hdphoto8.wdp"/><Relationship Id="rId2" Type="http://schemas.openxmlformats.org/officeDocument/2006/relationships/image" Target="../media/image2.png"/><Relationship Id="rId16" Type="http://schemas.openxmlformats.org/officeDocument/2006/relationships/image" Target="../media/image9.png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11" Type="http://schemas.microsoft.com/office/2007/relationships/hdphoto" Target="../media/hdphoto5.wdp"/><Relationship Id="rId5" Type="http://schemas.microsoft.com/office/2007/relationships/hdphoto" Target="../media/hdphoto2.wdp"/><Relationship Id="rId15" Type="http://schemas.microsoft.com/office/2007/relationships/hdphoto" Target="../media/hdphoto7.wdp"/><Relationship Id="rId10" Type="http://schemas.openxmlformats.org/officeDocument/2006/relationships/image" Target="../media/image6.png"/><Relationship Id="rId19" Type="http://schemas.microsoft.com/office/2007/relationships/hdphoto" Target="../media/hdphoto9.wdp"/><Relationship Id="rId4" Type="http://schemas.openxmlformats.org/officeDocument/2006/relationships/image" Target="../media/image3.png"/><Relationship Id="rId9" Type="http://schemas.microsoft.com/office/2007/relationships/hdphoto" Target="../media/hdphoto4.wdp"/><Relationship Id="rId1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838200</xdr:colOff>
      <xdr:row>0</xdr:row>
      <xdr:rowOff>46060</xdr:rowOff>
    </xdr:from>
    <xdr:to>
      <xdr:col>4</xdr:col>
      <xdr:colOff>1382857</xdr:colOff>
      <xdr:row>1</xdr:row>
      <xdr:rowOff>590550</xdr:rowOff>
    </xdr:to>
    <xdr:pic>
      <xdr:nvPicPr>
        <xdr:cNvPr id="12" name="圖片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46060"/>
          <a:ext cx="544657" cy="754040"/>
        </a:xfrm>
        <a:prstGeom prst="rect">
          <a:avLst/>
        </a:prstGeom>
      </xdr:spPr>
    </xdr:pic>
    <xdr:clientData/>
  </xdr:twoCellAnchor>
  <xdr:oneCellAnchor>
    <xdr:from>
      <xdr:col>4</xdr:col>
      <xdr:colOff>9525</xdr:colOff>
      <xdr:row>1</xdr:row>
      <xdr:rowOff>38100</xdr:rowOff>
    </xdr:from>
    <xdr:ext cx="7077075" cy="492827"/>
    <xdr:sp macro="" textlink="">
      <xdr:nvSpPr>
        <xdr:cNvPr id="14" name="矩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790700" y="247650"/>
          <a:ext cx="7077075" cy="49282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2400" b="1" cap="none" spc="0">
              <a:ln w="6600">
                <a:solidFill>
                  <a:schemeClr val="accent2">
                    <a:lumMod val="50000"/>
                  </a:schemeClr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       中正國民小學 </a:t>
          </a:r>
          <a:r>
            <a:rPr lang="en-US" altLang="zh-TW" sz="2400" b="1" cap="none" spc="0">
              <a:ln w="6600">
                <a:solidFill>
                  <a:schemeClr val="accent2">
                    <a:lumMod val="50000"/>
                  </a:schemeClr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111</a:t>
          </a:r>
          <a:r>
            <a:rPr lang="zh-TW" altLang="en-US" sz="2400" b="1" cap="none" spc="0">
              <a:ln w="6600">
                <a:solidFill>
                  <a:schemeClr val="accent2">
                    <a:lumMod val="50000"/>
                  </a:schemeClr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年</a:t>
          </a:r>
          <a:r>
            <a:rPr lang="en-US" altLang="zh-TW" sz="2400" b="1" cap="none" spc="0">
              <a:ln w="6600">
                <a:solidFill>
                  <a:schemeClr val="accent2">
                    <a:lumMod val="50000"/>
                  </a:schemeClr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5</a:t>
          </a:r>
          <a:r>
            <a:rPr lang="zh-TW" altLang="en-US" sz="2400" b="1" cap="none" spc="0">
              <a:ln w="6600">
                <a:solidFill>
                  <a:schemeClr val="accent2">
                    <a:lumMod val="50000"/>
                  </a:schemeClr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月幼兒園餐點</a:t>
          </a:r>
        </a:p>
      </xdr:txBody>
    </xdr:sp>
    <xdr:clientData/>
  </xdr:oneCellAnchor>
  <xdr:twoCellAnchor editAs="oneCell">
    <xdr:from>
      <xdr:col>7</xdr:col>
      <xdr:colOff>1047750</xdr:colOff>
      <xdr:row>0</xdr:row>
      <xdr:rowOff>125866</xdr:rowOff>
    </xdr:from>
    <xdr:to>
      <xdr:col>7</xdr:col>
      <xdr:colOff>1702767</xdr:colOff>
      <xdr:row>1</xdr:row>
      <xdr:rowOff>561975</xdr:rowOff>
    </xdr:to>
    <xdr:pic>
      <xdr:nvPicPr>
        <xdr:cNvPr id="3" name="圖片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2844" t="21296" r="16811" b="14815"/>
        <a:stretch/>
      </xdr:blipFill>
      <xdr:spPr>
        <a:xfrm>
          <a:off x="7905750" y="125866"/>
          <a:ext cx="655017" cy="645659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238126</xdr:colOff>
      <xdr:row>0</xdr:row>
      <xdr:rowOff>136652</xdr:rowOff>
    </xdr:from>
    <xdr:to>
      <xdr:col>3</xdr:col>
      <xdr:colOff>937470</xdr:colOff>
      <xdr:row>1</xdr:row>
      <xdr:rowOff>523876</xdr:rowOff>
    </xdr:to>
    <xdr:pic>
      <xdr:nvPicPr>
        <xdr:cNvPr id="4" name="圖片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3125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1" y="136652"/>
          <a:ext cx="699344" cy="596774"/>
        </a:xfrm>
        <a:prstGeom prst="rect">
          <a:avLst/>
        </a:prstGeom>
      </xdr:spPr>
    </xdr:pic>
    <xdr:clientData/>
  </xdr:twoCellAnchor>
  <xdr:twoCellAnchor editAs="oneCell">
    <xdr:from>
      <xdr:col>8</xdr:col>
      <xdr:colOff>428625</xdr:colOff>
      <xdr:row>0</xdr:row>
      <xdr:rowOff>146049</xdr:rowOff>
    </xdr:from>
    <xdr:to>
      <xdr:col>9</xdr:col>
      <xdr:colOff>533400</xdr:colOff>
      <xdr:row>1</xdr:row>
      <xdr:rowOff>565149</xdr:rowOff>
    </xdr:to>
    <xdr:pic>
      <xdr:nvPicPr>
        <xdr:cNvPr id="5" name="圖片 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4194" b="97742" l="1613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6375" y="146049"/>
          <a:ext cx="628650" cy="628650"/>
        </a:xfrm>
        <a:prstGeom prst="rect">
          <a:avLst/>
        </a:prstGeom>
      </xdr:spPr>
    </xdr:pic>
    <xdr:clientData/>
  </xdr:twoCellAnchor>
  <xdr:twoCellAnchor editAs="oneCell">
    <xdr:from>
      <xdr:col>11</xdr:col>
      <xdr:colOff>257175</xdr:colOff>
      <xdr:row>0</xdr:row>
      <xdr:rowOff>57150</xdr:rowOff>
    </xdr:from>
    <xdr:to>
      <xdr:col>14</xdr:col>
      <xdr:colOff>36434</xdr:colOff>
      <xdr:row>1</xdr:row>
      <xdr:rowOff>581026</xdr:rowOff>
    </xdr:to>
    <xdr:pic>
      <xdr:nvPicPr>
        <xdr:cNvPr id="6" name="圖片 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0" b="99145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82175" y="57150"/>
          <a:ext cx="703184" cy="733426"/>
        </a:xfrm>
        <a:prstGeom prst="rect">
          <a:avLst/>
        </a:prstGeom>
      </xdr:spPr>
    </xdr:pic>
    <xdr:clientData/>
  </xdr:twoCellAnchor>
  <xdr:twoCellAnchor editAs="oneCell">
    <xdr:from>
      <xdr:col>3</xdr:col>
      <xdr:colOff>990600</xdr:colOff>
      <xdr:row>0</xdr:row>
      <xdr:rowOff>132160</xdr:rowOff>
    </xdr:from>
    <xdr:to>
      <xdr:col>4</xdr:col>
      <xdr:colOff>589323</xdr:colOff>
      <xdr:row>1</xdr:row>
      <xdr:rowOff>609601</xdr:rowOff>
    </xdr:to>
    <xdr:pic>
      <xdr:nvPicPr>
        <xdr:cNvPr id="7" name="圖片 6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975" y="132160"/>
          <a:ext cx="665523" cy="686991"/>
        </a:xfrm>
        <a:prstGeom prst="rect">
          <a:avLst/>
        </a:prstGeom>
      </xdr:spPr>
    </xdr:pic>
    <xdr:clientData/>
  </xdr:twoCellAnchor>
  <xdr:twoCellAnchor editAs="oneCell">
    <xdr:from>
      <xdr:col>14</xdr:col>
      <xdr:colOff>107101</xdr:colOff>
      <xdr:row>0</xdr:row>
      <xdr:rowOff>104776</xdr:rowOff>
    </xdr:from>
    <xdr:to>
      <xdr:col>16</xdr:col>
      <xdr:colOff>295403</xdr:colOff>
      <xdr:row>1</xdr:row>
      <xdr:rowOff>581026</xdr:rowOff>
    </xdr:to>
    <xdr:pic>
      <xdr:nvPicPr>
        <xdr:cNvPr id="8" name="圖片 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BEBA8EAE-BF5A-486C-A8C5-ECC9F3942E4B}">
              <a14:imgProps xmlns:a14="http://schemas.microsoft.com/office/drawing/2010/main">
                <a14:imgLayer r:embed="rId13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6026" y="104776"/>
          <a:ext cx="797902" cy="685800"/>
        </a:xfrm>
        <a:prstGeom prst="rect">
          <a:avLst/>
        </a:prstGeom>
      </xdr:spPr>
    </xdr:pic>
    <xdr:clientData/>
  </xdr:twoCellAnchor>
  <xdr:twoCellAnchor editAs="oneCell">
    <xdr:from>
      <xdr:col>7</xdr:col>
      <xdr:colOff>1692974</xdr:colOff>
      <xdr:row>0</xdr:row>
      <xdr:rowOff>123824</xdr:rowOff>
    </xdr:from>
    <xdr:to>
      <xdr:col>8</xdr:col>
      <xdr:colOff>454922</xdr:colOff>
      <xdr:row>1</xdr:row>
      <xdr:rowOff>552449</xdr:rowOff>
    </xdr:to>
    <xdr:pic>
      <xdr:nvPicPr>
        <xdr:cNvPr id="10" name="圖片 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BEBA8EAE-BF5A-486C-A8C5-ECC9F3942E4B}">
              <a14:imgProps xmlns:a14="http://schemas.microsoft.com/office/drawing/2010/main">
                <a14:imgLayer r:embed="rId15">
                  <a14:imgEffect>
                    <a14:backgroundRemoval t="521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8550974" y="123824"/>
          <a:ext cx="571698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175249</xdr:colOff>
      <xdr:row>0</xdr:row>
      <xdr:rowOff>114301</xdr:rowOff>
    </xdr:from>
    <xdr:to>
      <xdr:col>2</xdr:col>
      <xdr:colOff>147243</xdr:colOff>
      <xdr:row>1</xdr:row>
      <xdr:rowOff>538051</xdr:rowOff>
    </xdr:to>
    <xdr:pic>
      <xdr:nvPicPr>
        <xdr:cNvPr id="11" name="圖片 10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BEBA8EAE-BF5A-486C-A8C5-ECC9F3942E4B}">
              <a14:imgProps xmlns:a14="http://schemas.microsoft.com/office/drawing/2010/main">
                <a14:imgLayer r:embed="rId17">
                  <a14:imgEffect>
                    <a14:backgroundRemoval t="5028" b="94413" l="0" r="9433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49" y="114301"/>
          <a:ext cx="686369" cy="633300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238126</xdr:colOff>
      <xdr:row>0</xdr:row>
      <xdr:rowOff>136652</xdr:rowOff>
    </xdr:from>
    <xdr:to>
      <xdr:col>2</xdr:col>
      <xdr:colOff>385020</xdr:colOff>
      <xdr:row>1</xdr:row>
      <xdr:rowOff>523876</xdr:rowOff>
    </xdr:to>
    <xdr:pic>
      <xdr:nvPicPr>
        <xdr:cNvPr id="13" name="圖片 12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BEBA8EAE-BF5A-486C-A8C5-ECC9F3942E4B}">
              <a14:imgProps xmlns:a14="http://schemas.microsoft.com/office/drawing/2010/main">
                <a14:imgLayer r:embed="rId19">
                  <a14:imgEffect>
                    <a14:backgroundRemoval t="3125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1" y="136652"/>
          <a:ext cx="699344" cy="596774"/>
        </a:xfrm>
        <a:prstGeom prst="rect">
          <a:avLst/>
        </a:prstGeom>
      </xdr:spPr>
    </xdr:pic>
    <xdr:clientData/>
  </xdr:twoCellAnchor>
  <xdr:twoCellAnchor editAs="oneCell">
    <xdr:from>
      <xdr:col>2</xdr:col>
      <xdr:colOff>990600</xdr:colOff>
      <xdr:row>0</xdr:row>
      <xdr:rowOff>132160</xdr:rowOff>
    </xdr:from>
    <xdr:to>
      <xdr:col>3</xdr:col>
      <xdr:colOff>513123</xdr:colOff>
      <xdr:row>1</xdr:row>
      <xdr:rowOff>609601</xdr:rowOff>
    </xdr:to>
    <xdr:pic>
      <xdr:nvPicPr>
        <xdr:cNvPr id="15" name="圖片 1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5975" y="132160"/>
          <a:ext cx="665523" cy="686991"/>
        </a:xfrm>
        <a:prstGeom prst="rect">
          <a:avLst/>
        </a:prstGeom>
      </xdr:spPr>
    </xdr:pic>
    <xdr:clientData/>
  </xdr:twoCellAnchor>
  <xdr:twoCellAnchor editAs="oneCell">
    <xdr:from>
      <xdr:col>9</xdr:col>
      <xdr:colOff>238126</xdr:colOff>
      <xdr:row>0</xdr:row>
      <xdr:rowOff>136652</xdr:rowOff>
    </xdr:from>
    <xdr:to>
      <xdr:col>9</xdr:col>
      <xdr:colOff>385020</xdr:colOff>
      <xdr:row>1</xdr:row>
      <xdr:rowOff>523876</xdr:rowOff>
    </xdr:to>
    <xdr:pic>
      <xdr:nvPicPr>
        <xdr:cNvPr id="18" name="圖片 17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BEBA8EAE-BF5A-486C-A8C5-ECC9F3942E4B}">
              <a14:imgProps xmlns:a14="http://schemas.microsoft.com/office/drawing/2010/main">
                <a14:imgLayer r:embed="rId19">
                  <a14:imgEffect>
                    <a14:backgroundRemoval t="3125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1" y="136652"/>
          <a:ext cx="146894" cy="596774"/>
        </a:xfrm>
        <a:prstGeom prst="rect">
          <a:avLst/>
        </a:prstGeom>
      </xdr:spPr>
    </xdr:pic>
    <xdr:clientData/>
  </xdr:twoCellAnchor>
  <xdr:twoCellAnchor editAs="oneCell">
    <xdr:from>
      <xdr:col>9</xdr:col>
      <xdr:colOff>990600</xdr:colOff>
      <xdr:row>0</xdr:row>
      <xdr:rowOff>132160</xdr:rowOff>
    </xdr:from>
    <xdr:to>
      <xdr:col>10</xdr:col>
      <xdr:colOff>255948</xdr:colOff>
      <xdr:row>1</xdr:row>
      <xdr:rowOff>609601</xdr:rowOff>
    </xdr:to>
    <xdr:pic>
      <xdr:nvPicPr>
        <xdr:cNvPr id="19" name="圖片 1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975" y="132160"/>
          <a:ext cx="589323" cy="686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topLeftCell="G48" workbookViewId="0">
      <selection activeCell="I27" sqref="I27:I28"/>
    </sheetView>
  </sheetViews>
  <sheetFormatPr defaultRowHeight="16.5" x14ac:dyDescent="0.25"/>
  <cols>
    <col min="1" max="1" width="4.375" customWidth="1"/>
    <col min="2" max="2" width="5" customWidth="1"/>
    <col min="3" max="4" width="14" customWidth="1"/>
    <col min="5" max="5" width="27.75" customWidth="1"/>
    <col min="6" max="6" width="23.875" customWidth="1"/>
    <col min="7" max="7" width="15" customWidth="1"/>
    <col min="8" max="8" width="23.75" customWidth="1"/>
    <col min="9" max="9" width="6.875" customWidth="1"/>
    <col min="10" max="10" width="14" customWidth="1"/>
    <col min="11" max="11" width="4.375" customWidth="1"/>
    <col min="12" max="13" width="4.25" customWidth="1"/>
    <col min="14" max="14" width="3.625" customWidth="1"/>
    <col min="15" max="15" width="4.25" customWidth="1"/>
    <col min="16" max="16" width="3.75" customWidth="1"/>
    <col min="17" max="17" width="4.875" customWidth="1"/>
  </cols>
  <sheetData>
    <row r="1" spans="1:17" x14ac:dyDescent="0.25">
      <c r="A1" s="49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1"/>
    </row>
    <row r="2" spans="1:17" ht="48.75" customHeight="1" x14ac:dyDescent="0.25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</row>
    <row r="3" spans="1:17" ht="66" customHeight="1" thickBot="1" x14ac:dyDescent="0.3">
      <c r="A3" s="7" t="s">
        <v>22</v>
      </c>
      <c r="B3" s="1" t="s">
        <v>0</v>
      </c>
      <c r="C3" s="1" t="s">
        <v>99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100</v>
      </c>
      <c r="K3" s="1" t="s">
        <v>7</v>
      </c>
      <c r="L3" s="1" t="s">
        <v>8</v>
      </c>
      <c r="M3" s="1" t="s">
        <v>9</v>
      </c>
      <c r="N3" s="9" t="s">
        <v>10</v>
      </c>
      <c r="O3" s="1" t="s">
        <v>11</v>
      </c>
      <c r="P3" s="1" t="s">
        <v>12</v>
      </c>
      <c r="Q3" s="8" t="s">
        <v>13</v>
      </c>
    </row>
    <row r="4" spans="1:17" ht="6" hidden="1" customHeight="1" x14ac:dyDescent="0.25">
      <c r="A4" s="21"/>
      <c r="B4" s="20"/>
      <c r="C4" s="29"/>
      <c r="D4" s="40"/>
      <c r="E4" s="41"/>
      <c r="F4" s="41"/>
      <c r="G4" s="42"/>
      <c r="H4" s="42"/>
      <c r="I4" s="42"/>
      <c r="J4" s="42"/>
      <c r="K4" s="41"/>
      <c r="L4" s="41"/>
      <c r="M4" s="41"/>
      <c r="N4" s="41"/>
      <c r="O4" s="41"/>
      <c r="P4" s="41"/>
      <c r="Q4" s="43"/>
    </row>
    <row r="5" spans="1:17" ht="26.25" customHeight="1" thickTop="1" x14ac:dyDescent="0.25">
      <c r="A5" s="17">
        <v>2</v>
      </c>
      <c r="B5" s="19" t="s">
        <v>40</v>
      </c>
      <c r="C5" s="13" t="s">
        <v>238</v>
      </c>
      <c r="D5" s="27" t="s">
        <v>41</v>
      </c>
      <c r="E5" s="13" t="s">
        <v>136</v>
      </c>
      <c r="F5" s="13" t="s">
        <v>137</v>
      </c>
      <c r="G5" s="13" t="s">
        <v>138</v>
      </c>
      <c r="H5" s="13" t="s">
        <v>139</v>
      </c>
      <c r="I5" s="79" t="s">
        <v>243</v>
      </c>
      <c r="J5" s="13" t="s">
        <v>127</v>
      </c>
      <c r="K5" s="58">
        <v>5</v>
      </c>
      <c r="L5" s="58">
        <v>1.8</v>
      </c>
      <c r="M5" s="58">
        <v>1.7</v>
      </c>
      <c r="N5" s="58">
        <v>2</v>
      </c>
      <c r="O5" s="58">
        <v>0</v>
      </c>
      <c r="P5" s="58">
        <v>0.8</v>
      </c>
      <c r="Q5" s="59">
        <v>714</v>
      </c>
    </row>
    <row r="6" spans="1:17" ht="21" customHeight="1" x14ac:dyDescent="0.25">
      <c r="A6" s="90" t="s">
        <v>23</v>
      </c>
      <c r="B6" s="91"/>
      <c r="C6" s="14" t="s">
        <v>239</v>
      </c>
      <c r="D6" s="14" t="s">
        <v>49</v>
      </c>
      <c r="E6" s="14" t="s">
        <v>199</v>
      </c>
      <c r="F6" s="14" t="s">
        <v>140</v>
      </c>
      <c r="G6" s="14" t="s">
        <v>141</v>
      </c>
      <c r="H6" s="14" t="s">
        <v>142</v>
      </c>
      <c r="I6" s="80"/>
      <c r="J6" s="14" t="s">
        <v>128</v>
      </c>
      <c r="K6" s="39">
        <v>5.2</v>
      </c>
      <c r="L6" s="39">
        <v>1.8</v>
      </c>
      <c r="M6" s="39">
        <v>1.7</v>
      </c>
      <c r="N6" s="39">
        <v>1.8</v>
      </c>
      <c r="O6" s="39">
        <v>1</v>
      </c>
      <c r="P6" s="39">
        <v>0</v>
      </c>
      <c r="Q6" s="32">
        <v>694.5</v>
      </c>
    </row>
    <row r="7" spans="1:17" ht="24" customHeight="1" x14ac:dyDescent="0.25">
      <c r="A7" s="33">
        <v>3</v>
      </c>
      <c r="B7" s="35" t="s">
        <v>24</v>
      </c>
      <c r="C7" s="22" t="s">
        <v>101</v>
      </c>
      <c r="D7" s="22" t="s">
        <v>17</v>
      </c>
      <c r="E7" s="22" t="s">
        <v>143</v>
      </c>
      <c r="F7" s="22" t="s">
        <v>144</v>
      </c>
      <c r="G7" s="22" t="s">
        <v>145</v>
      </c>
      <c r="H7" s="22" t="s">
        <v>146</v>
      </c>
      <c r="I7" s="35" t="s">
        <v>18</v>
      </c>
      <c r="J7" s="22" t="s">
        <v>129</v>
      </c>
      <c r="K7" s="38">
        <v>5.0999999999999996</v>
      </c>
      <c r="L7" s="38">
        <v>1.8</v>
      </c>
      <c r="M7" s="38">
        <v>1.8</v>
      </c>
      <c r="N7" s="38">
        <v>2</v>
      </c>
      <c r="O7" s="38">
        <v>1</v>
      </c>
      <c r="P7" s="38">
        <v>0</v>
      </c>
      <c r="Q7" s="81">
        <f t="shared" ref="Q7:Q8" si="0">SUM(K7*70+L7*75+M7*25+N7*60+O7*45+P7*80)</f>
        <v>702</v>
      </c>
    </row>
    <row r="8" spans="1:17" ht="21" x14ac:dyDescent="0.25">
      <c r="A8" s="34" t="s">
        <v>33</v>
      </c>
      <c r="B8" s="36"/>
      <c r="C8" s="5" t="s">
        <v>102</v>
      </c>
      <c r="D8" s="2" t="s">
        <v>26</v>
      </c>
      <c r="E8" s="5" t="s">
        <v>147</v>
      </c>
      <c r="F8" s="5" t="s">
        <v>148</v>
      </c>
      <c r="G8" s="5" t="s">
        <v>149</v>
      </c>
      <c r="H8" s="5" t="s">
        <v>150</v>
      </c>
      <c r="I8" s="36"/>
      <c r="J8" s="2" t="s">
        <v>129</v>
      </c>
      <c r="K8" s="39">
        <v>5.2</v>
      </c>
      <c r="L8" s="39">
        <v>1.8</v>
      </c>
      <c r="M8" s="39">
        <v>1.7</v>
      </c>
      <c r="N8" s="39">
        <v>1.8</v>
      </c>
      <c r="O8" s="39">
        <v>1</v>
      </c>
      <c r="P8" s="39">
        <v>0</v>
      </c>
      <c r="Q8" s="82">
        <f t="shared" si="0"/>
        <v>694.5</v>
      </c>
    </row>
    <row r="9" spans="1:17" ht="19.5" x14ac:dyDescent="0.25">
      <c r="A9" s="33">
        <v>4</v>
      </c>
      <c r="B9" s="35" t="s">
        <v>19</v>
      </c>
      <c r="C9" s="11" t="s">
        <v>103</v>
      </c>
      <c r="D9" s="74" t="s">
        <v>200</v>
      </c>
      <c r="E9" s="11" t="s">
        <v>201</v>
      </c>
      <c r="F9" s="11" t="s">
        <v>151</v>
      </c>
      <c r="G9" s="11" t="s">
        <v>138</v>
      </c>
      <c r="H9" s="11" t="s">
        <v>152</v>
      </c>
      <c r="I9" s="35"/>
      <c r="J9" s="11" t="s">
        <v>127</v>
      </c>
      <c r="K9" s="44">
        <v>6.2</v>
      </c>
      <c r="L9" s="44">
        <v>2.2999999999999998</v>
      </c>
      <c r="M9" s="44">
        <v>1.4</v>
      </c>
      <c r="N9" s="44">
        <v>2.2000000000000002</v>
      </c>
      <c r="O9" s="44">
        <v>0</v>
      </c>
      <c r="P9" s="44">
        <v>0</v>
      </c>
      <c r="Q9" s="55">
        <v>702</v>
      </c>
    </row>
    <row r="10" spans="1:17" ht="31.5" customHeight="1" x14ac:dyDescent="0.25">
      <c r="A10" s="34"/>
      <c r="B10" s="36"/>
      <c r="C10" s="12" t="s">
        <v>256</v>
      </c>
      <c r="D10" s="75"/>
      <c r="E10" s="12" t="s">
        <v>153</v>
      </c>
      <c r="F10" s="12" t="s">
        <v>202</v>
      </c>
      <c r="G10" s="12" t="s">
        <v>203</v>
      </c>
      <c r="H10" s="12" t="s">
        <v>154</v>
      </c>
      <c r="I10" s="36"/>
      <c r="J10" s="12" t="s">
        <v>128</v>
      </c>
      <c r="K10" s="45">
        <v>5.2</v>
      </c>
      <c r="L10" s="45">
        <v>2</v>
      </c>
      <c r="M10" s="45">
        <v>1.5</v>
      </c>
      <c r="N10" s="45">
        <v>2.5</v>
      </c>
      <c r="O10" s="45">
        <v>0</v>
      </c>
      <c r="P10" s="45">
        <v>0</v>
      </c>
      <c r="Q10" s="56">
        <f t="shared" ref="Q10:Q11" si="1">SUM(K10*70+L10*75+M10*25+N10*60+O10*45+P10*80)</f>
        <v>701.5</v>
      </c>
    </row>
    <row r="11" spans="1:17" ht="24" customHeight="1" x14ac:dyDescent="0.25">
      <c r="A11" s="33">
        <v>5</v>
      </c>
      <c r="B11" s="35" t="s">
        <v>21</v>
      </c>
      <c r="C11" s="22" t="s">
        <v>104</v>
      </c>
      <c r="D11" s="22" t="s">
        <v>42</v>
      </c>
      <c r="E11" s="22" t="s">
        <v>58</v>
      </c>
      <c r="F11" s="22" t="s">
        <v>204</v>
      </c>
      <c r="G11" s="22" t="s">
        <v>145</v>
      </c>
      <c r="H11" s="22" t="s">
        <v>155</v>
      </c>
      <c r="I11" s="35" t="s">
        <v>18</v>
      </c>
      <c r="J11" s="22" t="s">
        <v>130</v>
      </c>
      <c r="K11" s="44">
        <v>5</v>
      </c>
      <c r="L11" s="44">
        <v>1.8</v>
      </c>
      <c r="M11" s="44">
        <v>1.6</v>
      </c>
      <c r="N11" s="44">
        <v>2</v>
      </c>
      <c r="O11" s="44">
        <v>1</v>
      </c>
      <c r="P11" s="44">
        <v>0</v>
      </c>
      <c r="Q11" s="55">
        <f t="shared" si="1"/>
        <v>690</v>
      </c>
    </row>
    <row r="12" spans="1:17" ht="25.5" customHeight="1" x14ac:dyDescent="0.25">
      <c r="A12" s="34"/>
      <c r="B12" s="36"/>
      <c r="C12" s="10" t="s">
        <v>105</v>
      </c>
      <c r="D12" s="23" t="s">
        <v>50</v>
      </c>
      <c r="E12" s="10" t="s">
        <v>205</v>
      </c>
      <c r="F12" s="10" t="s">
        <v>156</v>
      </c>
      <c r="G12" s="10" t="s">
        <v>206</v>
      </c>
      <c r="H12" s="10" t="s">
        <v>157</v>
      </c>
      <c r="I12" s="36"/>
      <c r="J12" s="23" t="s">
        <v>130</v>
      </c>
      <c r="K12" s="45">
        <v>5</v>
      </c>
      <c r="L12" s="45">
        <v>1.8</v>
      </c>
      <c r="M12" s="45">
        <v>1.8</v>
      </c>
      <c r="N12" s="45">
        <v>2</v>
      </c>
      <c r="O12" s="45">
        <v>0</v>
      </c>
      <c r="P12" s="45">
        <v>0</v>
      </c>
      <c r="Q12" s="56">
        <f>SUM(K12*70+L12*75+M12*25+N12*60+O12*45+P12*80)</f>
        <v>650</v>
      </c>
    </row>
    <row r="13" spans="1:17" ht="23.25" customHeight="1" x14ac:dyDescent="0.25">
      <c r="A13" s="33">
        <v>6</v>
      </c>
      <c r="B13" s="35" t="s">
        <v>14</v>
      </c>
      <c r="C13" s="30" t="s">
        <v>233</v>
      </c>
      <c r="D13" s="22" t="s">
        <v>15</v>
      </c>
      <c r="E13" s="22" t="s">
        <v>43</v>
      </c>
      <c r="F13" s="22" t="s">
        <v>57</v>
      </c>
      <c r="G13" s="22" t="s">
        <v>138</v>
      </c>
      <c r="H13" s="22" t="s">
        <v>158</v>
      </c>
      <c r="I13" s="35"/>
      <c r="J13" s="22" t="s">
        <v>127</v>
      </c>
      <c r="K13" s="38">
        <v>5.0999999999999996</v>
      </c>
      <c r="L13" s="38">
        <v>1.9</v>
      </c>
      <c r="M13" s="38">
        <v>1.7</v>
      </c>
      <c r="N13" s="38">
        <v>2</v>
      </c>
      <c r="O13" s="38">
        <v>0</v>
      </c>
      <c r="P13" s="38">
        <v>0</v>
      </c>
      <c r="Q13" s="31">
        <f t="shared" ref="Q13:Q14" si="2">SUM(K13*70+L13*75+M13*25+N13*60+O13*45+P13*80)</f>
        <v>662</v>
      </c>
    </row>
    <row r="14" spans="1:17" ht="26.25" customHeight="1" thickBot="1" x14ac:dyDescent="0.3">
      <c r="A14" s="76"/>
      <c r="B14" s="60"/>
      <c r="C14" s="10" t="s">
        <v>234</v>
      </c>
      <c r="D14" s="3" t="s">
        <v>16</v>
      </c>
      <c r="E14" s="4" t="s">
        <v>207</v>
      </c>
      <c r="F14" s="4" t="s">
        <v>63</v>
      </c>
      <c r="G14" s="4" t="s">
        <v>141</v>
      </c>
      <c r="H14" s="4" t="s">
        <v>56</v>
      </c>
      <c r="I14" s="60"/>
      <c r="J14" s="10" t="s">
        <v>128</v>
      </c>
      <c r="K14" s="39">
        <v>5.3</v>
      </c>
      <c r="L14" s="61">
        <v>1.9</v>
      </c>
      <c r="M14" s="61">
        <v>1.8</v>
      </c>
      <c r="N14" s="61">
        <v>2</v>
      </c>
      <c r="O14" s="61">
        <v>0</v>
      </c>
      <c r="P14" s="61">
        <v>0</v>
      </c>
      <c r="Q14" s="57">
        <f t="shared" si="2"/>
        <v>678.5</v>
      </c>
    </row>
    <row r="15" spans="1:17" s="15" customFormat="1" ht="26.25" customHeight="1" thickTop="1" x14ac:dyDescent="0.25">
      <c r="A15" s="33">
        <v>9</v>
      </c>
      <c r="B15" s="35" t="s">
        <v>40</v>
      </c>
      <c r="C15" s="26" t="s">
        <v>108</v>
      </c>
      <c r="D15" s="26" t="s">
        <v>44</v>
      </c>
      <c r="E15" s="26" t="s">
        <v>208</v>
      </c>
      <c r="F15" s="26" t="s">
        <v>159</v>
      </c>
      <c r="G15" s="26" t="s">
        <v>138</v>
      </c>
      <c r="H15" s="26" t="s">
        <v>209</v>
      </c>
      <c r="I15" s="77" t="s">
        <v>32</v>
      </c>
      <c r="J15" s="13" t="s">
        <v>127</v>
      </c>
      <c r="K15" s="58">
        <v>5</v>
      </c>
      <c r="L15" s="58">
        <v>1.8</v>
      </c>
      <c r="M15" s="58">
        <v>1.7</v>
      </c>
      <c r="N15" s="58">
        <v>2</v>
      </c>
      <c r="O15" s="58">
        <v>0</v>
      </c>
      <c r="P15" s="58">
        <v>0.8</v>
      </c>
      <c r="Q15" s="88">
        <v>714</v>
      </c>
    </row>
    <row r="16" spans="1:17" s="16" customFormat="1" ht="21" x14ac:dyDescent="0.25">
      <c r="A16" s="34" t="s">
        <v>39</v>
      </c>
      <c r="B16" s="36"/>
      <c r="C16" s="10" t="s">
        <v>109</v>
      </c>
      <c r="D16" s="23" t="s">
        <v>51</v>
      </c>
      <c r="E16" s="10" t="s">
        <v>59</v>
      </c>
      <c r="F16" s="10" t="s">
        <v>160</v>
      </c>
      <c r="G16" s="10" t="s">
        <v>141</v>
      </c>
      <c r="H16" s="10" t="s">
        <v>161</v>
      </c>
      <c r="I16" s="78"/>
      <c r="J16" s="14" t="s">
        <v>128</v>
      </c>
      <c r="K16" s="39">
        <v>5.2</v>
      </c>
      <c r="L16" s="39">
        <v>1.8</v>
      </c>
      <c r="M16" s="39">
        <v>1.7</v>
      </c>
      <c r="N16" s="39">
        <v>1.8</v>
      </c>
      <c r="O16" s="39">
        <v>1</v>
      </c>
      <c r="P16" s="39">
        <v>0</v>
      </c>
      <c r="Q16" s="82">
        <v>694.5</v>
      </c>
    </row>
    <row r="17" spans="1:17" ht="24" customHeight="1" x14ac:dyDescent="0.25">
      <c r="A17" s="33">
        <v>10</v>
      </c>
      <c r="B17" s="35" t="s">
        <v>24</v>
      </c>
      <c r="C17" s="22" t="s">
        <v>114</v>
      </c>
      <c r="D17" s="22" t="s">
        <v>17</v>
      </c>
      <c r="E17" s="22" t="s">
        <v>210</v>
      </c>
      <c r="F17" s="22" t="s">
        <v>211</v>
      </c>
      <c r="G17" s="22" t="s">
        <v>145</v>
      </c>
      <c r="H17" s="22" t="s">
        <v>162</v>
      </c>
      <c r="I17" s="35" t="s">
        <v>18</v>
      </c>
      <c r="J17" s="22" t="s">
        <v>131</v>
      </c>
      <c r="K17" s="38">
        <v>5.0999999999999996</v>
      </c>
      <c r="L17" s="38">
        <v>1.8</v>
      </c>
      <c r="M17" s="38">
        <v>1.8</v>
      </c>
      <c r="N17" s="38">
        <v>2</v>
      </c>
      <c r="O17" s="38">
        <v>1</v>
      </c>
      <c r="P17" s="38">
        <v>0</v>
      </c>
      <c r="Q17" s="81">
        <f t="shared" ref="Q17:Q18" si="3">SUM(K17*70+L17*75+M17*25+N17*60+O17*45+P17*80)</f>
        <v>702</v>
      </c>
    </row>
    <row r="18" spans="1:17" ht="21" x14ac:dyDescent="0.25">
      <c r="A18" s="34" t="s">
        <v>33</v>
      </c>
      <c r="B18" s="36"/>
      <c r="C18" s="5" t="s">
        <v>126</v>
      </c>
      <c r="D18" s="2" t="s">
        <v>26</v>
      </c>
      <c r="E18" s="5" t="s">
        <v>212</v>
      </c>
      <c r="F18" s="5" t="s">
        <v>163</v>
      </c>
      <c r="G18" s="5" t="s">
        <v>206</v>
      </c>
      <c r="H18" s="5" t="s">
        <v>60</v>
      </c>
      <c r="I18" s="36"/>
      <c r="J18" s="5" t="s">
        <v>131</v>
      </c>
      <c r="K18" s="39">
        <v>5.2</v>
      </c>
      <c r="L18" s="39">
        <v>1.8</v>
      </c>
      <c r="M18" s="39">
        <v>1.7</v>
      </c>
      <c r="N18" s="39">
        <v>1.8</v>
      </c>
      <c r="O18" s="39">
        <v>1</v>
      </c>
      <c r="P18" s="39">
        <v>0</v>
      </c>
      <c r="Q18" s="82">
        <f t="shared" si="3"/>
        <v>694.5</v>
      </c>
    </row>
    <row r="19" spans="1:17" ht="19.5" x14ac:dyDescent="0.25">
      <c r="A19" s="33">
        <v>11</v>
      </c>
      <c r="B19" s="35" t="s">
        <v>19</v>
      </c>
      <c r="C19" s="11" t="s">
        <v>110</v>
      </c>
      <c r="D19" s="74" t="s">
        <v>200</v>
      </c>
      <c r="E19" s="11" t="s">
        <v>164</v>
      </c>
      <c r="F19" s="11" t="s">
        <v>165</v>
      </c>
      <c r="G19" s="11" t="s">
        <v>138</v>
      </c>
      <c r="H19" s="11" t="s">
        <v>166</v>
      </c>
      <c r="I19" s="46"/>
      <c r="J19" s="11" t="s">
        <v>127</v>
      </c>
      <c r="K19" s="44">
        <v>6.2</v>
      </c>
      <c r="L19" s="44">
        <v>2.2999999999999998</v>
      </c>
      <c r="M19" s="44">
        <v>1.4</v>
      </c>
      <c r="N19" s="44">
        <v>2.2000000000000002</v>
      </c>
      <c r="O19" s="44">
        <v>0</v>
      </c>
      <c r="P19" s="44">
        <v>0</v>
      </c>
      <c r="Q19" s="55">
        <v>702</v>
      </c>
    </row>
    <row r="20" spans="1:17" ht="27.75" customHeight="1" x14ac:dyDescent="0.25">
      <c r="A20" s="34"/>
      <c r="B20" s="36"/>
      <c r="C20" s="12" t="s">
        <v>111</v>
      </c>
      <c r="D20" s="75"/>
      <c r="E20" s="12" t="s">
        <v>61</v>
      </c>
      <c r="F20" s="12" t="s">
        <v>213</v>
      </c>
      <c r="G20" s="12" t="s">
        <v>141</v>
      </c>
      <c r="H20" s="12" t="s">
        <v>62</v>
      </c>
      <c r="I20" s="47"/>
      <c r="J20" s="12" t="s">
        <v>128</v>
      </c>
      <c r="K20" s="45">
        <v>5.2</v>
      </c>
      <c r="L20" s="45">
        <v>2</v>
      </c>
      <c r="M20" s="45">
        <v>1.5</v>
      </c>
      <c r="N20" s="45">
        <v>2.5</v>
      </c>
      <c r="O20" s="45">
        <v>0</v>
      </c>
      <c r="P20" s="45">
        <v>0</v>
      </c>
      <c r="Q20" s="56">
        <f t="shared" ref="Q20:Q21" si="4">SUM(K20*70+L20*75+M20*25+N20*60+O20*45+P20*80)</f>
        <v>701.5</v>
      </c>
    </row>
    <row r="21" spans="1:17" ht="24" customHeight="1" x14ac:dyDescent="0.25">
      <c r="A21" s="33">
        <v>12</v>
      </c>
      <c r="B21" s="35" t="s">
        <v>21</v>
      </c>
      <c r="C21" s="22" t="s">
        <v>106</v>
      </c>
      <c r="D21" s="22" t="s">
        <v>27</v>
      </c>
      <c r="E21" s="22" t="s">
        <v>167</v>
      </c>
      <c r="F21" s="22" t="s">
        <v>168</v>
      </c>
      <c r="G21" s="22" t="s">
        <v>145</v>
      </c>
      <c r="H21" s="22" t="s">
        <v>65</v>
      </c>
      <c r="I21" s="35" t="s">
        <v>18</v>
      </c>
      <c r="J21" s="22" t="s">
        <v>132</v>
      </c>
      <c r="K21" s="44">
        <v>5</v>
      </c>
      <c r="L21" s="44">
        <v>1.8</v>
      </c>
      <c r="M21" s="44">
        <v>1.6</v>
      </c>
      <c r="N21" s="44">
        <v>2</v>
      </c>
      <c r="O21" s="44">
        <v>1</v>
      </c>
      <c r="P21" s="44">
        <v>0</v>
      </c>
      <c r="Q21" s="55">
        <f t="shared" si="4"/>
        <v>690</v>
      </c>
    </row>
    <row r="22" spans="1:17" ht="25.5" customHeight="1" x14ac:dyDescent="0.25">
      <c r="A22" s="34"/>
      <c r="B22" s="36"/>
      <c r="C22" s="28" t="s">
        <v>107</v>
      </c>
      <c r="D22" s="23" t="s">
        <v>29</v>
      </c>
      <c r="E22" s="10" t="s">
        <v>214</v>
      </c>
      <c r="F22" s="10" t="s">
        <v>169</v>
      </c>
      <c r="G22" s="10" t="s">
        <v>206</v>
      </c>
      <c r="H22" s="10" t="s">
        <v>64</v>
      </c>
      <c r="I22" s="36"/>
      <c r="J22" s="10" t="s">
        <v>133</v>
      </c>
      <c r="K22" s="45">
        <v>5</v>
      </c>
      <c r="L22" s="45">
        <v>1.8</v>
      </c>
      <c r="M22" s="45">
        <v>1.8</v>
      </c>
      <c r="N22" s="45">
        <v>2</v>
      </c>
      <c r="O22" s="45">
        <v>0</v>
      </c>
      <c r="P22" s="45">
        <v>0</v>
      </c>
      <c r="Q22" s="56">
        <f>SUM(K22*70+L22*75+M22*25+N22*60+O22*45+P22*80)</f>
        <v>650</v>
      </c>
    </row>
    <row r="23" spans="1:17" ht="23.25" customHeight="1" x14ac:dyDescent="0.25">
      <c r="A23" s="33">
        <v>13</v>
      </c>
      <c r="B23" s="35" t="s">
        <v>14</v>
      </c>
      <c r="C23" s="22" t="s">
        <v>112</v>
      </c>
      <c r="D23" s="22" t="s">
        <v>15</v>
      </c>
      <c r="E23" s="22" t="s">
        <v>215</v>
      </c>
      <c r="F23" s="22" t="s">
        <v>67</v>
      </c>
      <c r="G23" s="22" t="s">
        <v>138</v>
      </c>
      <c r="H23" s="22" t="s">
        <v>216</v>
      </c>
      <c r="I23" s="35"/>
      <c r="J23" s="22" t="s">
        <v>127</v>
      </c>
      <c r="K23" s="38">
        <v>5.0999999999999996</v>
      </c>
      <c r="L23" s="38">
        <v>1.9</v>
      </c>
      <c r="M23" s="38">
        <v>1.7</v>
      </c>
      <c r="N23" s="38">
        <v>2</v>
      </c>
      <c r="O23" s="38">
        <v>0</v>
      </c>
      <c r="P23" s="38">
        <v>0</v>
      </c>
      <c r="Q23" s="31">
        <f t="shared" ref="Q23:Q24" si="5">SUM(K23*70+L23*75+M23*25+N23*60+O23*45+P23*80)</f>
        <v>662</v>
      </c>
    </row>
    <row r="24" spans="1:17" ht="23.25" customHeight="1" thickBot="1" x14ac:dyDescent="0.3">
      <c r="A24" s="76"/>
      <c r="B24" s="60"/>
      <c r="C24" s="4" t="s">
        <v>113</v>
      </c>
      <c r="D24" s="3" t="s">
        <v>16</v>
      </c>
      <c r="E24" s="4" t="s">
        <v>170</v>
      </c>
      <c r="F24" s="4" t="s">
        <v>217</v>
      </c>
      <c r="G24" s="4" t="s">
        <v>141</v>
      </c>
      <c r="H24" s="4" t="s">
        <v>66</v>
      </c>
      <c r="I24" s="60"/>
      <c r="J24" s="10" t="s">
        <v>128</v>
      </c>
      <c r="K24" s="39">
        <v>5.3</v>
      </c>
      <c r="L24" s="61">
        <v>1.9</v>
      </c>
      <c r="M24" s="61">
        <v>1.8</v>
      </c>
      <c r="N24" s="61">
        <v>2</v>
      </c>
      <c r="O24" s="61">
        <v>0</v>
      </c>
      <c r="P24" s="61">
        <v>0</v>
      </c>
      <c r="Q24" s="57">
        <f t="shared" si="5"/>
        <v>678.5</v>
      </c>
    </row>
    <row r="25" spans="1:17" ht="26.25" customHeight="1" thickTop="1" x14ac:dyDescent="0.25">
      <c r="A25" s="17">
        <v>16</v>
      </c>
      <c r="B25" s="19" t="s">
        <v>40</v>
      </c>
      <c r="C25" s="13" t="s">
        <v>117</v>
      </c>
      <c r="D25" s="13" t="s">
        <v>45</v>
      </c>
      <c r="E25" s="13" t="s">
        <v>70</v>
      </c>
      <c r="F25" s="13" t="s">
        <v>218</v>
      </c>
      <c r="G25" s="13" t="s">
        <v>138</v>
      </c>
      <c r="H25" s="18" t="s">
        <v>219</v>
      </c>
      <c r="I25" s="79" t="s">
        <v>243</v>
      </c>
      <c r="J25" s="13" t="s">
        <v>127</v>
      </c>
      <c r="K25" s="58">
        <v>5</v>
      </c>
      <c r="L25" s="58">
        <v>1.8</v>
      </c>
      <c r="M25" s="58">
        <v>1.5</v>
      </c>
      <c r="N25" s="58">
        <v>2.1</v>
      </c>
      <c r="O25" s="58">
        <v>0</v>
      </c>
      <c r="P25" s="58">
        <v>0.8</v>
      </c>
      <c r="Q25" s="59">
        <v>713</v>
      </c>
    </row>
    <row r="26" spans="1:17" ht="21" customHeight="1" x14ac:dyDescent="0.25">
      <c r="A26" s="90" t="s">
        <v>23</v>
      </c>
      <c r="B26" s="91"/>
      <c r="C26" s="14" t="s">
        <v>117</v>
      </c>
      <c r="D26" s="14" t="s">
        <v>52</v>
      </c>
      <c r="E26" s="14" t="s">
        <v>171</v>
      </c>
      <c r="F26" s="14" t="s">
        <v>68</v>
      </c>
      <c r="G26" s="14" t="s">
        <v>141</v>
      </c>
      <c r="H26" s="14" t="s">
        <v>69</v>
      </c>
      <c r="I26" s="80"/>
      <c r="J26" s="14" t="s">
        <v>128</v>
      </c>
      <c r="K26" s="39">
        <v>5</v>
      </c>
      <c r="L26" s="39">
        <v>2</v>
      </c>
      <c r="M26" s="39">
        <v>1.7</v>
      </c>
      <c r="N26" s="39">
        <v>1.8</v>
      </c>
      <c r="O26" s="39">
        <v>1</v>
      </c>
      <c r="P26" s="39">
        <v>0</v>
      </c>
      <c r="Q26" s="32"/>
    </row>
    <row r="27" spans="1:17" ht="23.25" customHeight="1" x14ac:dyDescent="0.25">
      <c r="A27" s="33">
        <v>17</v>
      </c>
      <c r="B27" s="35" t="s">
        <v>24</v>
      </c>
      <c r="C27" s="22" t="s">
        <v>115</v>
      </c>
      <c r="D27" s="22" t="s">
        <v>17</v>
      </c>
      <c r="E27" s="22" t="s">
        <v>220</v>
      </c>
      <c r="F27" s="22" t="s">
        <v>172</v>
      </c>
      <c r="G27" s="22" t="s">
        <v>71</v>
      </c>
      <c r="H27" s="22" t="s">
        <v>221</v>
      </c>
      <c r="I27" s="35" t="s">
        <v>18</v>
      </c>
      <c r="J27" s="22" t="s">
        <v>134</v>
      </c>
      <c r="K27" s="38">
        <v>5.2</v>
      </c>
      <c r="L27" s="38">
        <v>1.9</v>
      </c>
      <c r="M27" s="38">
        <v>1.7</v>
      </c>
      <c r="N27" s="38">
        <v>1.8</v>
      </c>
      <c r="O27" s="38">
        <v>1</v>
      </c>
      <c r="P27" s="38">
        <v>0</v>
      </c>
      <c r="Q27" s="81">
        <v>733</v>
      </c>
    </row>
    <row r="28" spans="1:17" ht="21" x14ac:dyDescent="0.25">
      <c r="A28" s="34" t="s">
        <v>34</v>
      </c>
      <c r="B28" s="36"/>
      <c r="C28" s="92" t="s">
        <v>235</v>
      </c>
      <c r="D28" s="2" t="s">
        <v>26</v>
      </c>
      <c r="E28" s="5" t="s">
        <v>173</v>
      </c>
      <c r="F28" s="5" t="s">
        <v>72</v>
      </c>
      <c r="G28" s="5" t="s">
        <v>174</v>
      </c>
      <c r="H28" s="5" t="s">
        <v>222</v>
      </c>
      <c r="I28" s="36"/>
      <c r="J28" s="2" t="s">
        <v>135</v>
      </c>
      <c r="K28" s="39">
        <v>5</v>
      </c>
      <c r="L28" s="39">
        <v>2</v>
      </c>
      <c r="M28" s="39">
        <v>1.7</v>
      </c>
      <c r="N28" s="39">
        <v>1.8</v>
      </c>
      <c r="O28" s="39">
        <v>1</v>
      </c>
      <c r="P28" s="39">
        <v>0</v>
      </c>
      <c r="Q28" s="82">
        <v>733</v>
      </c>
    </row>
    <row r="29" spans="1:17" ht="19.5" x14ac:dyDescent="0.25">
      <c r="A29" s="33">
        <v>18</v>
      </c>
      <c r="B29" s="35" t="s">
        <v>19</v>
      </c>
      <c r="C29" s="93" t="s">
        <v>116</v>
      </c>
      <c r="D29" s="74" t="s">
        <v>200</v>
      </c>
      <c r="E29" s="11" t="s">
        <v>78</v>
      </c>
      <c r="F29" s="11" t="s">
        <v>75</v>
      </c>
      <c r="G29" s="11" t="s">
        <v>138</v>
      </c>
      <c r="H29" s="11" t="s">
        <v>74</v>
      </c>
      <c r="I29" s="46"/>
      <c r="J29" s="11" t="s">
        <v>127</v>
      </c>
      <c r="K29" s="38">
        <v>5.2</v>
      </c>
      <c r="L29" s="38">
        <v>2.2999999999999998</v>
      </c>
      <c r="M29" s="38">
        <v>1.5</v>
      </c>
      <c r="N29" s="38">
        <v>3</v>
      </c>
      <c r="O29" s="38">
        <v>0</v>
      </c>
      <c r="P29" s="38">
        <v>0</v>
      </c>
      <c r="Q29" s="81">
        <f t="shared" ref="Q29:Q32" si="6">SUM(K29*70+L29*75+M29*25+N29*60+O29*45+P29*80)</f>
        <v>754</v>
      </c>
    </row>
    <row r="30" spans="1:17" ht="23.25" customHeight="1" thickBot="1" x14ac:dyDescent="0.3">
      <c r="A30" s="34" t="s">
        <v>33</v>
      </c>
      <c r="B30" s="36"/>
      <c r="C30" s="94" t="s">
        <v>118</v>
      </c>
      <c r="D30" s="75"/>
      <c r="E30" s="12" t="s">
        <v>175</v>
      </c>
      <c r="F30" s="12" t="s">
        <v>176</v>
      </c>
      <c r="G30" s="12" t="s">
        <v>141</v>
      </c>
      <c r="H30" s="12" t="s">
        <v>73</v>
      </c>
      <c r="I30" s="47"/>
      <c r="J30" s="94" t="s">
        <v>128</v>
      </c>
      <c r="K30" s="39">
        <v>5</v>
      </c>
      <c r="L30" s="39">
        <v>1.8</v>
      </c>
      <c r="M30" s="39">
        <v>1.6</v>
      </c>
      <c r="N30" s="39">
        <v>2</v>
      </c>
      <c r="O30" s="39">
        <v>1</v>
      </c>
      <c r="P30" s="39">
        <v>0</v>
      </c>
      <c r="Q30" s="82">
        <f t="shared" si="6"/>
        <v>690</v>
      </c>
    </row>
    <row r="31" spans="1:17" ht="24" customHeight="1" thickTop="1" x14ac:dyDescent="0.25">
      <c r="A31" s="33">
        <v>19</v>
      </c>
      <c r="B31" s="35" t="s">
        <v>21</v>
      </c>
      <c r="C31" s="95" t="s">
        <v>246</v>
      </c>
      <c r="D31" s="22" t="s">
        <v>28</v>
      </c>
      <c r="E31" s="22" t="s">
        <v>79</v>
      </c>
      <c r="F31" s="22" t="s">
        <v>177</v>
      </c>
      <c r="G31" s="22" t="s">
        <v>145</v>
      </c>
      <c r="H31" s="22" t="s">
        <v>77</v>
      </c>
      <c r="I31" s="35" t="s">
        <v>18</v>
      </c>
      <c r="J31" s="100" t="s">
        <v>244</v>
      </c>
      <c r="K31" s="38">
        <v>5.0999999999999996</v>
      </c>
      <c r="L31" s="38">
        <v>2</v>
      </c>
      <c r="M31" s="38">
        <v>1.7</v>
      </c>
      <c r="N31" s="38">
        <v>2</v>
      </c>
      <c r="O31" s="38">
        <v>1</v>
      </c>
      <c r="P31" s="38">
        <v>0</v>
      </c>
      <c r="Q31" s="81">
        <f t="shared" si="6"/>
        <v>714.5</v>
      </c>
    </row>
    <row r="32" spans="1:17" ht="21" x14ac:dyDescent="0.25">
      <c r="A32" s="34" t="s">
        <v>33</v>
      </c>
      <c r="B32" s="36"/>
      <c r="C32" s="96" t="s">
        <v>247</v>
      </c>
      <c r="D32" s="5" t="s">
        <v>30</v>
      </c>
      <c r="E32" s="5" t="s">
        <v>76</v>
      </c>
      <c r="F32" s="5" t="s">
        <v>178</v>
      </c>
      <c r="G32" s="10" t="s">
        <v>206</v>
      </c>
      <c r="H32" s="5" t="s">
        <v>223</v>
      </c>
      <c r="I32" s="36"/>
      <c r="J32" s="103" t="s">
        <v>245</v>
      </c>
      <c r="K32" s="39">
        <v>5</v>
      </c>
      <c r="L32" s="39">
        <v>1.8</v>
      </c>
      <c r="M32" s="39">
        <v>1.6</v>
      </c>
      <c r="N32" s="39">
        <v>2</v>
      </c>
      <c r="O32" s="39">
        <v>1</v>
      </c>
      <c r="P32" s="39">
        <v>0</v>
      </c>
      <c r="Q32" s="82">
        <f t="shared" si="6"/>
        <v>690</v>
      </c>
    </row>
    <row r="33" spans="1:17" ht="24.75" customHeight="1" x14ac:dyDescent="0.25">
      <c r="A33" s="33">
        <v>20</v>
      </c>
      <c r="B33" s="35" t="s">
        <v>14</v>
      </c>
      <c r="C33" s="97" t="s">
        <v>248</v>
      </c>
      <c r="D33" s="22" t="s">
        <v>15</v>
      </c>
      <c r="E33" s="22" t="s">
        <v>179</v>
      </c>
      <c r="F33" s="22" t="s">
        <v>81</v>
      </c>
      <c r="G33" s="22" t="s">
        <v>138</v>
      </c>
      <c r="H33" s="22" t="s">
        <v>80</v>
      </c>
      <c r="I33" s="35"/>
      <c r="J33" s="100" t="s">
        <v>127</v>
      </c>
      <c r="K33" s="38">
        <v>5.0999999999999996</v>
      </c>
      <c r="L33" s="38">
        <v>1.9</v>
      </c>
      <c r="M33" s="38">
        <v>1.8</v>
      </c>
      <c r="N33" s="38">
        <v>2</v>
      </c>
      <c r="O33" s="38">
        <v>0</v>
      </c>
      <c r="P33" s="38">
        <v>0</v>
      </c>
      <c r="Q33" s="81">
        <f>SUM(K33*70+L33*75+M33*25+N33*60+O33*45+P33*80)</f>
        <v>664.5</v>
      </c>
    </row>
    <row r="34" spans="1:17" ht="27.75" customHeight="1" thickBot="1" x14ac:dyDescent="0.3">
      <c r="A34" s="76" t="s">
        <v>33</v>
      </c>
      <c r="B34" s="60"/>
      <c r="C34" s="98" t="s">
        <v>249</v>
      </c>
      <c r="D34" s="24" t="s">
        <v>16</v>
      </c>
      <c r="E34" s="25" t="s">
        <v>180</v>
      </c>
      <c r="F34" s="25" t="s">
        <v>224</v>
      </c>
      <c r="G34" s="4" t="s">
        <v>141</v>
      </c>
      <c r="H34" s="25" t="s">
        <v>225</v>
      </c>
      <c r="I34" s="48"/>
      <c r="J34" s="10" t="s">
        <v>128</v>
      </c>
      <c r="K34" s="83">
        <v>5</v>
      </c>
      <c r="L34" s="83">
        <v>1.8</v>
      </c>
      <c r="M34" s="83">
        <v>1.8</v>
      </c>
      <c r="N34" s="83">
        <v>2</v>
      </c>
      <c r="O34" s="83">
        <v>0</v>
      </c>
      <c r="P34" s="83">
        <v>0</v>
      </c>
      <c r="Q34" s="87">
        <f>SUM(K34*70+L34*75+M34*25+N34*60+O34*45+P34*80)</f>
        <v>650</v>
      </c>
    </row>
    <row r="35" spans="1:17" s="15" customFormat="1" ht="26.25" customHeight="1" thickTop="1" x14ac:dyDescent="0.25">
      <c r="A35" s="33">
        <v>23</v>
      </c>
      <c r="B35" s="35" t="s">
        <v>40</v>
      </c>
      <c r="C35" s="99" t="s">
        <v>121</v>
      </c>
      <c r="D35" s="26" t="s">
        <v>46</v>
      </c>
      <c r="E35" s="26" t="s">
        <v>226</v>
      </c>
      <c r="F35" s="26" t="s">
        <v>83</v>
      </c>
      <c r="G35" s="26" t="s">
        <v>138</v>
      </c>
      <c r="H35" s="26" t="s">
        <v>181</v>
      </c>
      <c r="I35" s="77" t="s">
        <v>32</v>
      </c>
      <c r="J35" s="26" t="s">
        <v>127</v>
      </c>
      <c r="K35" s="58">
        <v>5</v>
      </c>
      <c r="L35" s="58">
        <v>1.8</v>
      </c>
      <c r="M35" s="58">
        <v>1.7</v>
      </c>
      <c r="N35" s="58">
        <v>2</v>
      </c>
      <c r="O35" s="58">
        <v>0</v>
      </c>
      <c r="P35" s="58">
        <v>0.8</v>
      </c>
      <c r="Q35" s="88">
        <v>714</v>
      </c>
    </row>
    <row r="36" spans="1:17" s="16" customFormat="1" ht="21" x14ac:dyDescent="0.25">
      <c r="A36" s="34" t="s">
        <v>39</v>
      </c>
      <c r="B36" s="36"/>
      <c r="C36" s="96" t="s">
        <v>125</v>
      </c>
      <c r="D36" s="23" t="s">
        <v>53</v>
      </c>
      <c r="E36" s="10" t="s">
        <v>82</v>
      </c>
      <c r="F36" s="10" t="s">
        <v>182</v>
      </c>
      <c r="G36" s="10" t="s">
        <v>141</v>
      </c>
      <c r="H36" s="10" t="s">
        <v>183</v>
      </c>
      <c r="I36" s="78"/>
      <c r="J36" s="10" t="s">
        <v>128</v>
      </c>
      <c r="K36" s="39">
        <v>5.2</v>
      </c>
      <c r="L36" s="39">
        <v>1.8</v>
      </c>
      <c r="M36" s="39">
        <v>1.7</v>
      </c>
      <c r="N36" s="39">
        <v>1.8</v>
      </c>
      <c r="O36" s="39">
        <v>1</v>
      </c>
      <c r="P36" s="39">
        <v>0</v>
      </c>
      <c r="Q36" s="82">
        <v>694.5</v>
      </c>
    </row>
    <row r="37" spans="1:17" ht="24" customHeight="1" x14ac:dyDescent="0.25">
      <c r="A37" s="33">
        <v>24</v>
      </c>
      <c r="B37" s="35" t="s">
        <v>24</v>
      </c>
      <c r="C37" s="100" t="s">
        <v>252</v>
      </c>
      <c r="D37" s="22" t="s">
        <v>17</v>
      </c>
      <c r="E37" s="22" t="s">
        <v>227</v>
      </c>
      <c r="F37" s="22" t="s">
        <v>86</v>
      </c>
      <c r="G37" s="22" t="s">
        <v>145</v>
      </c>
      <c r="H37" s="22" t="s">
        <v>85</v>
      </c>
      <c r="I37" s="35" t="s">
        <v>18</v>
      </c>
      <c r="J37" s="22" t="s">
        <v>236</v>
      </c>
      <c r="K37" s="38">
        <v>5.0999999999999996</v>
      </c>
      <c r="L37" s="38">
        <v>1.8</v>
      </c>
      <c r="M37" s="38">
        <v>1.8</v>
      </c>
      <c r="N37" s="38">
        <v>2</v>
      </c>
      <c r="O37" s="38">
        <v>1</v>
      </c>
      <c r="P37" s="38">
        <v>0</v>
      </c>
      <c r="Q37" s="81">
        <f t="shared" ref="Q37:Q48" si="7">SUM(K37*70+L37*75+M37*25+N37*60+O37*45+P37*80)</f>
        <v>702</v>
      </c>
    </row>
    <row r="38" spans="1:17" ht="31.5" x14ac:dyDescent="0.25">
      <c r="A38" s="34" t="s">
        <v>33</v>
      </c>
      <c r="B38" s="36"/>
      <c r="C38" s="92" t="s">
        <v>253</v>
      </c>
      <c r="D38" s="2" t="s">
        <v>26</v>
      </c>
      <c r="E38" s="5" t="s">
        <v>84</v>
      </c>
      <c r="F38" s="5" t="s">
        <v>228</v>
      </c>
      <c r="G38" s="5" t="s">
        <v>206</v>
      </c>
      <c r="H38" s="5" t="s">
        <v>184</v>
      </c>
      <c r="I38" s="36"/>
      <c r="J38" s="5" t="s">
        <v>237</v>
      </c>
      <c r="K38" s="39">
        <v>5.2</v>
      </c>
      <c r="L38" s="39">
        <v>1.8</v>
      </c>
      <c r="M38" s="39">
        <v>1.7</v>
      </c>
      <c r="N38" s="39">
        <v>1.8</v>
      </c>
      <c r="O38" s="39">
        <v>1</v>
      </c>
      <c r="P38" s="39">
        <v>0</v>
      </c>
      <c r="Q38" s="82">
        <f t="shared" si="7"/>
        <v>694.5</v>
      </c>
    </row>
    <row r="39" spans="1:17" ht="19.5" x14ac:dyDescent="0.25">
      <c r="A39" s="33">
        <v>25</v>
      </c>
      <c r="B39" s="35" t="s">
        <v>19</v>
      </c>
      <c r="C39" s="93" t="s">
        <v>250</v>
      </c>
      <c r="D39" s="74" t="s">
        <v>20</v>
      </c>
      <c r="E39" s="11" t="s">
        <v>91</v>
      </c>
      <c r="F39" s="11" t="s">
        <v>90</v>
      </c>
      <c r="G39" s="11" t="s">
        <v>138</v>
      </c>
      <c r="H39" s="11" t="s">
        <v>185</v>
      </c>
      <c r="I39" s="46"/>
      <c r="J39" s="11" t="s">
        <v>127</v>
      </c>
      <c r="K39" s="38">
        <v>5.2</v>
      </c>
      <c r="L39" s="38">
        <v>2</v>
      </c>
      <c r="M39" s="38">
        <v>1.5</v>
      </c>
      <c r="N39" s="38">
        <v>2.1</v>
      </c>
      <c r="O39" s="38">
        <v>0</v>
      </c>
      <c r="P39" s="38">
        <v>0</v>
      </c>
      <c r="Q39" s="81">
        <f t="shared" si="7"/>
        <v>677.5</v>
      </c>
    </row>
    <row r="40" spans="1:17" ht="24.75" customHeight="1" x14ac:dyDescent="0.25">
      <c r="A40" s="34" t="s">
        <v>33</v>
      </c>
      <c r="B40" s="36"/>
      <c r="C40" s="94" t="s">
        <v>251</v>
      </c>
      <c r="D40" s="75"/>
      <c r="E40" s="12" t="s">
        <v>87</v>
      </c>
      <c r="F40" s="12" t="s">
        <v>88</v>
      </c>
      <c r="G40" s="12" t="s">
        <v>141</v>
      </c>
      <c r="H40" s="12" t="s">
        <v>89</v>
      </c>
      <c r="I40" s="47"/>
      <c r="J40" s="12" t="s">
        <v>128</v>
      </c>
      <c r="K40" s="39">
        <v>5</v>
      </c>
      <c r="L40" s="39">
        <v>2.2999999999999998</v>
      </c>
      <c r="M40" s="39">
        <v>1.4</v>
      </c>
      <c r="N40" s="39">
        <v>3</v>
      </c>
      <c r="O40" s="39">
        <v>0</v>
      </c>
      <c r="P40" s="39">
        <v>0</v>
      </c>
      <c r="Q40" s="82">
        <f t="shared" si="7"/>
        <v>737.5</v>
      </c>
    </row>
    <row r="41" spans="1:17" ht="26.25" customHeight="1" x14ac:dyDescent="0.25">
      <c r="A41" s="33">
        <v>26</v>
      </c>
      <c r="B41" s="35" t="s">
        <v>21</v>
      </c>
      <c r="C41" s="101" t="s">
        <v>254</v>
      </c>
      <c r="D41" s="22" t="s">
        <v>47</v>
      </c>
      <c r="E41" s="22" t="s">
        <v>229</v>
      </c>
      <c r="F41" s="22" t="s">
        <v>186</v>
      </c>
      <c r="G41" s="22" t="s">
        <v>145</v>
      </c>
      <c r="H41" s="22" t="s">
        <v>187</v>
      </c>
      <c r="I41" s="35" t="s">
        <v>18</v>
      </c>
      <c r="J41" s="22" t="s">
        <v>240</v>
      </c>
      <c r="K41" s="38">
        <v>5.0999999999999996</v>
      </c>
      <c r="L41" s="38">
        <v>1.8</v>
      </c>
      <c r="M41" s="38">
        <v>1.8</v>
      </c>
      <c r="N41" s="38">
        <v>2</v>
      </c>
      <c r="O41" s="38">
        <v>1</v>
      </c>
      <c r="P41" s="38">
        <v>0</v>
      </c>
      <c r="Q41" s="81">
        <f t="shared" si="7"/>
        <v>702</v>
      </c>
    </row>
    <row r="42" spans="1:17" ht="24.75" customHeight="1" x14ac:dyDescent="0.25">
      <c r="A42" s="34" t="s">
        <v>33</v>
      </c>
      <c r="B42" s="36"/>
      <c r="C42" s="96" t="s">
        <v>255</v>
      </c>
      <c r="D42" s="24" t="s">
        <v>54</v>
      </c>
      <c r="E42" s="10" t="s">
        <v>230</v>
      </c>
      <c r="F42" s="10" t="s">
        <v>92</v>
      </c>
      <c r="G42" s="10" t="s">
        <v>206</v>
      </c>
      <c r="H42" s="10" t="s">
        <v>93</v>
      </c>
      <c r="I42" s="36"/>
      <c r="J42" s="23" t="s">
        <v>241</v>
      </c>
      <c r="K42" s="39">
        <v>5</v>
      </c>
      <c r="L42" s="39">
        <v>2</v>
      </c>
      <c r="M42" s="39">
        <v>1.8</v>
      </c>
      <c r="N42" s="39">
        <v>2</v>
      </c>
      <c r="O42" s="39">
        <v>1</v>
      </c>
      <c r="P42" s="39">
        <v>0</v>
      </c>
      <c r="Q42" s="82">
        <f t="shared" si="7"/>
        <v>710</v>
      </c>
    </row>
    <row r="43" spans="1:17" ht="24" customHeight="1" x14ac:dyDescent="0.25">
      <c r="A43" s="33">
        <v>27</v>
      </c>
      <c r="B43" s="35" t="s">
        <v>14</v>
      </c>
      <c r="C43" s="100" t="s">
        <v>119</v>
      </c>
      <c r="D43" s="22" t="s">
        <v>15</v>
      </c>
      <c r="E43" s="22" t="s">
        <v>188</v>
      </c>
      <c r="F43" s="22" t="s">
        <v>231</v>
      </c>
      <c r="G43" s="22" t="s">
        <v>138</v>
      </c>
      <c r="H43" s="22" t="s">
        <v>189</v>
      </c>
      <c r="I43" s="35"/>
      <c r="J43" s="22" t="s">
        <v>127</v>
      </c>
      <c r="K43" s="38">
        <v>5</v>
      </c>
      <c r="L43" s="38">
        <v>1.9</v>
      </c>
      <c r="M43" s="38">
        <v>1.8</v>
      </c>
      <c r="N43" s="38">
        <v>2</v>
      </c>
      <c r="O43" s="38">
        <v>0</v>
      </c>
      <c r="P43" s="38">
        <v>0</v>
      </c>
      <c r="Q43" s="81">
        <f t="shared" si="7"/>
        <v>657.5</v>
      </c>
    </row>
    <row r="44" spans="1:17" ht="24" customHeight="1" thickBot="1" x14ac:dyDescent="0.3">
      <c r="A44" s="76" t="s">
        <v>33</v>
      </c>
      <c r="B44" s="60"/>
      <c r="C44" s="98" t="s">
        <v>119</v>
      </c>
      <c r="D44" s="28" t="s">
        <v>16</v>
      </c>
      <c r="E44" s="6" t="s">
        <v>94</v>
      </c>
      <c r="F44" s="6" t="s">
        <v>190</v>
      </c>
      <c r="G44" s="4" t="s">
        <v>141</v>
      </c>
      <c r="H44" s="4" t="s">
        <v>191</v>
      </c>
      <c r="I44" s="60"/>
      <c r="J44" s="10" t="s">
        <v>128</v>
      </c>
      <c r="K44" s="61">
        <v>5</v>
      </c>
      <c r="L44" s="61">
        <v>1.8</v>
      </c>
      <c r="M44" s="61">
        <v>1.8</v>
      </c>
      <c r="N44" s="61">
        <v>2</v>
      </c>
      <c r="O44" s="61">
        <v>0</v>
      </c>
      <c r="P44" s="61">
        <v>0</v>
      </c>
      <c r="Q44" s="89">
        <f t="shared" si="7"/>
        <v>650</v>
      </c>
    </row>
    <row r="45" spans="1:17" s="15" customFormat="1" ht="26.25" customHeight="1" thickTop="1" x14ac:dyDescent="0.25">
      <c r="A45" s="33">
        <v>30</v>
      </c>
      <c r="B45" s="35" t="s">
        <v>35</v>
      </c>
      <c r="C45" s="102" t="s">
        <v>120</v>
      </c>
      <c r="D45" s="26" t="s">
        <v>48</v>
      </c>
      <c r="E45" s="26" t="s">
        <v>96</v>
      </c>
      <c r="F45" s="26" t="s">
        <v>95</v>
      </c>
      <c r="G45" s="26" t="s">
        <v>138</v>
      </c>
      <c r="H45" s="26" t="s">
        <v>192</v>
      </c>
      <c r="I45" s="77" t="s">
        <v>31</v>
      </c>
      <c r="J45" s="26" t="s">
        <v>127</v>
      </c>
      <c r="K45" s="58">
        <v>5</v>
      </c>
      <c r="L45" s="58">
        <v>1.8</v>
      </c>
      <c r="M45" s="58">
        <v>1.8</v>
      </c>
      <c r="N45" s="58">
        <v>2</v>
      </c>
      <c r="O45" s="58">
        <v>0</v>
      </c>
      <c r="P45" s="58">
        <v>0.8</v>
      </c>
      <c r="Q45" s="88">
        <f t="shared" ref="Q45:Q46" si="8">SUM(K45*70+L45*75+M45*25+N45*60+O45*45+P45*80)</f>
        <v>714</v>
      </c>
    </row>
    <row r="46" spans="1:17" s="16" customFormat="1" ht="21" x14ac:dyDescent="0.25">
      <c r="A46" s="34" t="s">
        <v>23</v>
      </c>
      <c r="B46" s="36"/>
      <c r="C46" s="96" t="s">
        <v>124</v>
      </c>
      <c r="D46" s="23" t="s">
        <v>55</v>
      </c>
      <c r="E46" s="10" t="s">
        <v>193</v>
      </c>
      <c r="F46" s="10" t="s">
        <v>232</v>
      </c>
      <c r="G46" s="10" t="s">
        <v>141</v>
      </c>
      <c r="H46" s="10" t="s">
        <v>194</v>
      </c>
      <c r="I46" s="78"/>
      <c r="J46" s="10" t="s">
        <v>128</v>
      </c>
      <c r="K46" s="39">
        <v>5</v>
      </c>
      <c r="L46" s="39">
        <v>1.8</v>
      </c>
      <c r="M46" s="39">
        <v>1.8</v>
      </c>
      <c r="N46" s="39">
        <v>2</v>
      </c>
      <c r="O46" s="39">
        <v>0</v>
      </c>
      <c r="P46" s="39">
        <v>0.8</v>
      </c>
      <c r="Q46" s="82">
        <f t="shared" si="8"/>
        <v>714</v>
      </c>
    </row>
    <row r="47" spans="1:17" ht="21.75" customHeight="1" x14ac:dyDescent="0.25">
      <c r="A47" s="33">
        <v>31</v>
      </c>
      <c r="B47" s="35" t="s">
        <v>24</v>
      </c>
      <c r="C47" s="100" t="s">
        <v>122</v>
      </c>
      <c r="D47" s="22" t="s">
        <v>17</v>
      </c>
      <c r="E47" s="22" t="s">
        <v>195</v>
      </c>
      <c r="F47" s="22" t="s">
        <v>98</v>
      </c>
      <c r="G47" s="22" t="s">
        <v>145</v>
      </c>
      <c r="H47" s="22" t="s">
        <v>196</v>
      </c>
      <c r="I47" s="35" t="s">
        <v>25</v>
      </c>
      <c r="J47" s="22" t="s">
        <v>242</v>
      </c>
      <c r="K47" s="38">
        <v>5</v>
      </c>
      <c r="L47" s="38">
        <v>1.8</v>
      </c>
      <c r="M47" s="38">
        <v>1.8</v>
      </c>
      <c r="N47" s="38">
        <v>2</v>
      </c>
      <c r="O47" s="38">
        <v>1</v>
      </c>
      <c r="P47" s="38">
        <v>0</v>
      </c>
      <c r="Q47" s="31">
        <f t="shared" si="7"/>
        <v>695</v>
      </c>
    </row>
    <row r="48" spans="1:17" ht="32.25" customHeight="1" x14ac:dyDescent="0.25">
      <c r="A48" s="34"/>
      <c r="B48" s="36"/>
      <c r="C48" s="92" t="s">
        <v>123</v>
      </c>
      <c r="D48" s="28" t="s">
        <v>26</v>
      </c>
      <c r="E48" s="6" t="s">
        <v>97</v>
      </c>
      <c r="F48" s="6" t="s">
        <v>197</v>
      </c>
      <c r="G48" s="5" t="s">
        <v>206</v>
      </c>
      <c r="H48" s="6" t="s">
        <v>198</v>
      </c>
      <c r="I48" s="37"/>
      <c r="J48" s="28" t="s">
        <v>242</v>
      </c>
      <c r="K48" s="39">
        <v>5.2</v>
      </c>
      <c r="L48" s="39">
        <v>1.8</v>
      </c>
      <c r="M48" s="39">
        <v>1.8</v>
      </c>
      <c r="N48" s="39">
        <v>2</v>
      </c>
      <c r="O48" s="39">
        <v>1</v>
      </c>
      <c r="P48" s="39">
        <v>0</v>
      </c>
      <c r="Q48" s="32">
        <f t="shared" si="7"/>
        <v>709</v>
      </c>
    </row>
    <row r="49" spans="1:17" ht="38.25" customHeight="1" thickBot="1" x14ac:dyDescent="0.3">
      <c r="A49" s="71" t="s">
        <v>36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3"/>
    </row>
    <row r="50" spans="1:17" ht="20.25" thickBot="1" x14ac:dyDescent="0.3">
      <c r="A50" s="84" t="s">
        <v>37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6"/>
    </row>
    <row r="51" spans="1:17" x14ac:dyDescent="0.25">
      <c r="A51" s="62" t="s">
        <v>38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4"/>
    </row>
    <row r="52" spans="1:17" ht="47.25" customHeight="1" x14ac:dyDescent="0.25">
      <c r="A52" s="65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7"/>
    </row>
    <row r="53" spans="1:17" ht="44.25" customHeight="1" x14ac:dyDescent="0.25">
      <c r="A53" s="65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7"/>
    </row>
    <row r="54" spans="1:17" x14ac:dyDescent="0.25">
      <c r="A54" s="65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7"/>
    </row>
    <row r="55" spans="1:17" ht="43.5" customHeight="1" thickBot="1" x14ac:dyDescent="0.3">
      <c r="A55" s="68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70"/>
    </row>
  </sheetData>
  <mergeCells count="227">
    <mergeCell ref="Q13:Q14"/>
    <mergeCell ref="A26:B26"/>
    <mergeCell ref="A6:B6"/>
    <mergeCell ref="A45:A46"/>
    <mergeCell ref="B45:B46"/>
    <mergeCell ref="A13:A14"/>
    <mergeCell ref="B13:B14"/>
    <mergeCell ref="I13:I14"/>
    <mergeCell ref="K13:K14"/>
    <mergeCell ref="L13:L14"/>
    <mergeCell ref="M13:M14"/>
    <mergeCell ref="N13:N14"/>
    <mergeCell ref="O13:O14"/>
    <mergeCell ref="P13:P14"/>
    <mergeCell ref="P9:P10"/>
    <mergeCell ref="Q9:Q10"/>
    <mergeCell ref="A11:A12"/>
    <mergeCell ref="B11:B12"/>
    <mergeCell ref="I11:I12"/>
    <mergeCell ref="K11:K12"/>
    <mergeCell ref="L11:L12"/>
    <mergeCell ref="M11:M12"/>
    <mergeCell ref="N11:N12"/>
    <mergeCell ref="O11:O12"/>
    <mergeCell ref="P11:P12"/>
    <mergeCell ref="Q11:Q12"/>
    <mergeCell ref="A9:A10"/>
    <mergeCell ref="B9:B10"/>
    <mergeCell ref="D9:D10"/>
    <mergeCell ref="I9:I10"/>
    <mergeCell ref="K9:K10"/>
    <mergeCell ref="L9:L10"/>
    <mergeCell ref="M9:M10"/>
    <mergeCell ref="N9:N10"/>
    <mergeCell ref="O9:O10"/>
    <mergeCell ref="Q5:Q6"/>
    <mergeCell ref="A7:A8"/>
    <mergeCell ref="B7:B8"/>
    <mergeCell ref="I7:I8"/>
    <mergeCell ref="K7:K8"/>
    <mergeCell ref="L7:L8"/>
    <mergeCell ref="M7:M8"/>
    <mergeCell ref="N7:N8"/>
    <mergeCell ref="O7:O8"/>
    <mergeCell ref="P7:P8"/>
    <mergeCell ref="Q7:Q8"/>
    <mergeCell ref="I5:I6"/>
    <mergeCell ref="K5:K6"/>
    <mergeCell ref="L5:L6"/>
    <mergeCell ref="M5:M6"/>
    <mergeCell ref="N5:N6"/>
    <mergeCell ref="O5:O6"/>
    <mergeCell ref="P5:P6"/>
    <mergeCell ref="Q15:Q16"/>
    <mergeCell ref="A17:A18"/>
    <mergeCell ref="B17:B18"/>
    <mergeCell ref="I17:I18"/>
    <mergeCell ref="K17:K18"/>
    <mergeCell ref="L17:L18"/>
    <mergeCell ref="M17:M18"/>
    <mergeCell ref="N17:N18"/>
    <mergeCell ref="O17:O18"/>
    <mergeCell ref="P17:P18"/>
    <mergeCell ref="Q17:Q18"/>
    <mergeCell ref="A15:A16"/>
    <mergeCell ref="B15:B16"/>
    <mergeCell ref="I15:I16"/>
    <mergeCell ref="K15:K16"/>
    <mergeCell ref="L15:L16"/>
    <mergeCell ref="M15:M16"/>
    <mergeCell ref="N15:N16"/>
    <mergeCell ref="O15:O16"/>
    <mergeCell ref="P15:P16"/>
    <mergeCell ref="A35:A36"/>
    <mergeCell ref="B35:B36"/>
    <mergeCell ref="A27:A28"/>
    <mergeCell ref="B27:B28"/>
    <mergeCell ref="A29:A30"/>
    <mergeCell ref="B29:B30"/>
    <mergeCell ref="A31:A32"/>
    <mergeCell ref="B31:B32"/>
    <mergeCell ref="A33:A34"/>
    <mergeCell ref="B33:B34"/>
    <mergeCell ref="A37:A38"/>
    <mergeCell ref="B37:B38"/>
    <mergeCell ref="A39:A40"/>
    <mergeCell ref="B39:B40"/>
    <mergeCell ref="A41:A42"/>
    <mergeCell ref="B41:B42"/>
    <mergeCell ref="A43:A44"/>
    <mergeCell ref="B43:B44"/>
    <mergeCell ref="O45:O46"/>
    <mergeCell ref="L39:L40"/>
    <mergeCell ref="L41:L42"/>
    <mergeCell ref="M43:M44"/>
    <mergeCell ref="M37:M38"/>
    <mergeCell ref="P45:P46"/>
    <mergeCell ref="Q45:Q46"/>
    <mergeCell ref="M31:M32"/>
    <mergeCell ref="N31:N32"/>
    <mergeCell ref="K29:K30"/>
    <mergeCell ref="L29:L30"/>
    <mergeCell ref="M29:M30"/>
    <mergeCell ref="N29:N30"/>
    <mergeCell ref="O29:O30"/>
    <mergeCell ref="P29:P30"/>
    <mergeCell ref="Q29:Q30"/>
    <mergeCell ref="M45:M46"/>
    <mergeCell ref="N45:N46"/>
    <mergeCell ref="Q41:Q42"/>
    <mergeCell ref="O43:O44"/>
    <mergeCell ref="O37:O38"/>
    <mergeCell ref="O41:O42"/>
    <mergeCell ref="Q43:Q44"/>
    <mergeCell ref="K43:K44"/>
    <mergeCell ref="I31:I32"/>
    <mergeCell ref="I37:I38"/>
    <mergeCell ref="N33:N34"/>
    <mergeCell ref="N35:N36"/>
    <mergeCell ref="N37:N38"/>
    <mergeCell ref="N39:N40"/>
    <mergeCell ref="N41:N42"/>
    <mergeCell ref="N43:N44"/>
    <mergeCell ref="P37:P38"/>
    <mergeCell ref="P41:P42"/>
    <mergeCell ref="P43:P44"/>
    <mergeCell ref="M41:M42"/>
    <mergeCell ref="K41:K42"/>
    <mergeCell ref="M33:M34"/>
    <mergeCell ref="L37:L38"/>
    <mergeCell ref="L43:L44"/>
    <mergeCell ref="N21:N22"/>
    <mergeCell ref="O21:O22"/>
    <mergeCell ref="P21:P22"/>
    <mergeCell ref="K39:K40"/>
    <mergeCell ref="M39:M40"/>
    <mergeCell ref="K33:K34"/>
    <mergeCell ref="K35:K36"/>
    <mergeCell ref="K37:K38"/>
    <mergeCell ref="A50:Q50"/>
    <mergeCell ref="Q33:Q34"/>
    <mergeCell ref="Q35:Q36"/>
    <mergeCell ref="Q37:Q38"/>
    <mergeCell ref="O31:O32"/>
    <mergeCell ref="P31:P32"/>
    <mergeCell ref="M35:M36"/>
    <mergeCell ref="L35:L36"/>
    <mergeCell ref="L33:L34"/>
    <mergeCell ref="O33:O34"/>
    <mergeCell ref="P33:P34"/>
    <mergeCell ref="O35:O36"/>
    <mergeCell ref="P35:P36"/>
    <mergeCell ref="I45:I46"/>
    <mergeCell ref="K45:K46"/>
    <mergeCell ref="L45:L46"/>
    <mergeCell ref="A51:Q55"/>
    <mergeCell ref="A49:Q49"/>
    <mergeCell ref="D19:D20"/>
    <mergeCell ref="D29:D30"/>
    <mergeCell ref="D39:D40"/>
    <mergeCell ref="A23:A24"/>
    <mergeCell ref="B19:B20"/>
    <mergeCell ref="A21:A22"/>
    <mergeCell ref="B21:B22"/>
    <mergeCell ref="I39:I40"/>
    <mergeCell ref="I43:I44"/>
    <mergeCell ref="I35:I36"/>
    <mergeCell ref="I25:I26"/>
    <mergeCell ref="I41:I42"/>
    <mergeCell ref="B23:B24"/>
    <mergeCell ref="I27:I28"/>
    <mergeCell ref="Q39:Q40"/>
    <mergeCell ref="M27:M28"/>
    <mergeCell ref="N27:N28"/>
    <mergeCell ref="O27:O28"/>
    <mergeCell ref="P27:P28"/>
    <mergeCell ref="Q31:Q32"/>
    <mergeCell ref="Q27:Q28"/>
    <mergeCell ref="K27:K28"/>
    <mergeCell ref="A1:Q2"/>
    <mergeCell ref="Q19:Q20"/>
    <mergeCell ref="A19:A20"/>
    <mergeCell ref="I19:I20"/>
    <mergeCell ref="Q21:Q22"/>
    <mergeCell ref="Q23:Q24"/>
    <mergeCell ref="K25:K26"/>
    <mergeCell ref="L25:L26"/>
    <mergeCell ref="M25:M26"/>
    <mergeCell ref="N25:N26"/>
    <mergeCell ref="O25:O26"/>
    <mergeCell ref="P25:P26"/>
    <mergeCell ref="Q25:Q26"/>
    <mergeCell ref="K23:K24"/>
    <mergeCell ref="I23:I24"/>
    <mergeCell ref="I21:I22"/>
    <mergeCell ref="L23:L24"/>
    <mergeCell ref="M23:M24"/>
    <mergeCell ref="N23:N24"/>
    <mergeCell ref="O23:O24"/>
    <mergeCell ref="P23:P24"/>
    <mergeCell ref="K21:K22"/>
    <mergeCell ref="L21:L22"/>
    <mergeCell ref="M21:M22"/>
    <mergeCell ref="Q47:Q48"/>
    <mergeCell ref="A47:A48"/>
    <mergeCell ref="B47:B48"/>
    <mergeCell ref="I47:I48"/>
    <mergeCell ref="K47:K48"/>
    <mergeCell ref="L47:L48"/>
    <mergeCell ref="M47:M48"/>
    <mergeCell ref="N47:N48"/>
    <mergeCell ref="D4:Q4"/>
    <mergeCell ref="O47:O48"/>
    <mergeCell ref="P47:P48"/>
    <mergeCell ref="O39:O40"/>
    <mergeCell ref="K19:K20"/>
    <mergeCell ref="L19:L20"/>
    <mergeCell ref="M19:M20"/>
    <mergeCell ref="N19:N20"/>
    <mergeCell ref="O19:O20"/>
    <mergeCell ref="P19:P20"/>
    <mergeCell ref="I29:I30"/>
    <mergeCell ref="I33:I34"/>
    <mergeCell ref="P39:P40"/>
    <mergeCell ref="K31:K32"/>
    <mergeCell ref="L31:L32"/>
    <mergeCell ref="L27:L28"/>
  </mergeCells>
  <phoneticPr fontId="1" type="noConversion"/>
  <pageMargins left="0.43307086614173229" right="0.27559055118110237" top="0.31496062992125984" bottom="0.23622047244094491" header="0.23622047244094491" footer="0.15748031496062992"/>
  <pageSetup paperSize="8" scale="6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cp:lastPrinted>2022-04-21T05:55:50Z</cp:lastPrinted>
  <dcterms:created xsi:type="dcterms:W3CDTF">2021-09-29T00:58:39Z</dcterms:created>
  <dcterms:modified xsi:type="dcterms:W3CDTF">2022-04-21T05:56:11Z</dcterms:modified>
</cp:coreProperties>
</file>