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25" windowHeight="11025"/>
  </bookViews>
  <sheets>
    <sheet name="工作表1" sheetId="1" r:id="rId1"/>
  </sheets>
  <definedNames>
    <definedName name="_xlnm.Print_Area" localSheetId="0">工作表1!$A$1:$Q$52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5" i="1" l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5" i="1"/>
  <c r="Q24" i="1"/>
  <c r="Q23" i="1"/>
  <c r="Q22" i="1"/>
  <c r="Q21" i="1"/>
  <c r="Q20" i="1"/>
  <c r="Q15" i="1"/>
  <c r="Q14" i="1"/>
  <c r="Q13" i="1"/>
  <c r="Q12" i="1"/>
  <c r="Q11" i="1"/>
  <c r="Q5" i="1" l="1"/>
  <c r="Q4" i="1"/>
</calcChain>
</file>

<file path=xl/sharedStrings.xml><?xml version="1.0" encoding="utf-8"?>
<sst xmlns="http://schemas.openxmlformats.org/spreadsheetml/2006/main" count="326" uniqueCount="238">
  <si>
    <t>星期</t>
  </si>
  <si>
    <t>主食</t>
  </si>
  <si>
    <t>副食一</t>
  </si>
  <si>
    <t>副食二</t>
  </si>
  <si>
    <t>副食三</t>
  </si>
  <si>
    <t>湯</t>
  </si>
  <si>
    <t>水果或乳品</t>
  </si>
  <si>
    <t>全穀雜糧類</t>
  </si>
  <si>
    <t>豆魚蛋肉類</t>
  </si>
  <si>
    <t>蔬菜類</t>
  </si>
  <si>
    <t>油脂與堅果種子類</t>
  </si>
  <si>
    <t>水果類</t>
  </si>
  <si>
    <t>奶類</t>
  </si>
  <si>
    <t>總熱量</t>
  </si>
  <si>
    <t>五</t>
  </si>
  <si>
    <t>白飯</t>
  </si>
  <si>
    <t>白米</t>
  </si>
  <si>
    <t>一</t>
  </si>
  <si>
    <t>二</t>
  </si>
  <si>
    <t>糙米飯</t>
  </si>
  <si>
    <t>水果</t>
  </si>
  <si>
    <t>三</t>
  </si>
  <si>
    <t>特餐</t>
  </si>
  <si>
    <t>四</t>
  </si>
  <si>
    <t>日期</t>
    <phoneticPr fontId="1" type="noConversion"/>
  </si>
  <si>
    <t>蔬食日</t>
    <phoneticPr fontId="1" type="noConversion"/>
  </si>
  <si>
    <t>一</t>
    <phoneticPr fontId="1" type="noConversion"/>
  </si>
  <si>
    <t>鮮奶</t>
    <phoneticPr fontId="1" type="noConversion"/>
  </si>
  <si>
    <t>水果</t>
    <phoneticPr fontId="1" type="noConversion"/>
  </si>
  <si>
    <t>註1：【本校豬肉來源皆使用國產豬肉】
註2：【過敏源資訊：菜單內標示※者表示其內容物含花生及其製品】</t>
    <phoneticPr fontId="1" type="noConversion"/>
  </si>
  <si>
    <t>白米</t>
    <phoneticPr fontId="1" type="noConversion"/>
  </si>
  <si>
    <t>白米.糙米</t>
  </si>
  <si>
    <t>白飯</t>
    <phoneticPr fontId="14" type="noConversion"/>
  </si>
  <si>
    <t>什穀飯</t>
  </si>
  <si>
    <t>麥片飯</t>
  </si>
  <si>
    <t>小米藜麥飯</t>
  </si>
  <si>
    <t>紫米飯</t>
  </si>
  <si>
    <t>芝麻大麥飯</t>
  </si>
  <si>
    <t>蕎麥飯</t>
  </si>
  <si>
    <t>兒童節特餐</t>
    <phoneticPr fontId="1" type="noConversion"/>
  </si>
  <si>
    <t>什穀米.白米</t>
  </si>
  <si>
    <t>白米.麥片</t>
  </si>
  <si>
    <t>小米.白米.紅藜麥</t>
  </si>
  <si>
    <t>白米.紫米</t>
  </si>
  <si>
    <t>白米.大麥(小薏仁).黑芝麻</t>
  </si>
  <si>
    <t>白米.蕎麥</t>
  </si>
  <si>
    <t>優酪乳</t>
    <phoneticPr fontId="1" type="noConversion"/>
  </si>
  <si>
    <t>炒/水鯊魚丁.CAS肉片.魷魚切.乾木耳.洋蔥.紅蘿蔔.烏醋</t>
    <phoneticPr fontId="1" type="noConversion"/>
  </si>
  <si>
    <t>燒/非基改豆乾丁.毛豆.CAS絞肉.涼薯</t>
    <phoneticPr fontId="1" type="noConversion"/>
  </si>
  <si>
    <t>炒/有機蔬菜</t>
    <phoneticPr fontId="1" type="noConversion"/>
  </si>
  <si>
    <t>煮/結頭菜.玉米筍.紅蘿蔔.CAS大骨</t>
    <phoneticPr fontId="1" type="noConversion"/>
  </si>
  <si>
    <t>燴三鮮</t>
    <phoneticPr fontId="14" type="noConversion"/>
  </si>
  <si>
    <t>豆干素燒</t>
    <phoneticPr fontId="14" type="noConversion"/>
  </si>
  <si>
    <t>有機蔬菜</t>
    <phoneticPr fontId="14" type="noConversion"/>
  </si>
  <si>
    <t>結頭玉米筍</t>
    <phoneticPr fontId="14" type="noConversion"/>
  </si>
  <si>
    <t>鍋貼</t>
    <phoneticPr fontId="1" type="noConversion"/>
  </si>
  <si>
    <t>酸辣湯</t>
    <phoneticPr fontId="1" type="noConversion"/>
  </si>
  <si>
    <t>早點</t>
    <phoneticPr fontId="1" type="noConversion"/>
  </si>
  <si>
    <t>午點</t>
    <phoneticPr fontId="1" type="noConversion"/>
  </si>
  <si>
    <t>鮮奶</t>
    <phoneticPr fontId="1" type="noConversion"/>
  </si>
  <si>
    <t>芋香瘦肉粥</t>
    <phoneticPr fontId="1" type="noConversion"/>
  </si>
  <si>
    <t>芋頭.蝦米.CAS絞肉.高麗菜</t>
    <phoneticPr fontId="1" type="noConversion"/>
  </si>
  <si>
    <t>黑糖卷+米漿</t>
    <phoneticPr fontId="1" type="noConversion"/>
  </si>
  <si>
    <t>黑糖捲+米漿</t>
    <phoneticPr fontId="1" type="noConversion"/>
  </si>
  <si>
    <t>麵線糊</t>
    <phoneticPr fontId="1" type="noConversion"/>
  </si>
  <si>
    <t>紅麵線.絞肉.筍絲.金針菇.木耳,紅蘿蔔</t>
    <phoneticPr fontId="1" type="noConversion"/>
  </si>
  <si>
    <t>燴飯</t>
    <phoneticPr fontId="1" type="noConversion"/>
  </si>
  <si>
    <t>CAS豬柳.洋蔥</t>
    <phoneticPr fontId="1" type="noConversion"/>
  </si>
  <si>
    <t>雞絲蛋麵</t>
    <phoneticPr fontId="1" type="noConversion"/>
  </si>
  <si>
    <t>雞絲麵.CAS絞肉.青菜.洗選蛋</t>
    <phoneticPr fontId="1" type="noConversion"/>
  </si>
  <si>
    <t>餛飩麵</t>
    <phoneticPr fontId="1" type="noConversion"/>
  </si>
  <si>
    <t>餛飩.陽春麵.青菜</t>
    <phoneticPr fontId="1" type="noConversion"/>
  </si>
  <si>
    <t>胡瓜瘦肉粥</t>
    <phoneticPr fontId="1" type="noConversion"/>
  </si>
  <si>
    <t>胡瓜.CAS絞肉.生香菇</t>
    <phoneticPr fontId="1" type="noConversion"/>
  </si>
  <si>
    <t>香煎蘿蔔糕</t>
    <phoneticPr fontId="1" type="noConversion"/>
  </si>
  <si>
    <t>蘿蔔糕</t>
    <phoneticPr fontId="1" type="noConversion"/>
  </si>
  <si>
    <t>菜包+豆漿</t>
    <phoneticPr fontId="1" type="noConversion"/>
  </si>
  <si>
    <t>菜包.非基改黃豆</t>
    <phoneticPr fontId="1" type="noConversion"/>
  </si>
  <si>
    <t>玉米蛋餅+優酪乳</t>
    <phoneticPr fontId="1" type="noConversion"/>
  </si>
  <si>
    <t>圓糯米.CAS三色豆.生香菇.CAS絞肉</t>
    <phoneticPr fontId="1" type="noConversion"/>
  </si>
  <si>
    <t>切盤水果</t>
  </si>
  <si>
    <t>切盤水果</t>
    <phoneticPr fontId="1" type="noConversion"/>
  </si>
  <si>
    <t>水果</t>
    <phoneticPr fontId="1" type="noConversion"/>
  </si>
  <si>
    <t>蘇打餅乾</t>
    <phoneticPr fontId="1" type="noConversion"/>
  </si>
  <si>
    <t>蘇打餅乾</t>
    <phoneticPr fontId="1" type="noConversion"/>
  </si>
  <si>
    <t>粉條</t>
    <phoneticPr fontId="1" type="noConversion"/>
  </si>
  <si>
    <t>布丁粉</t>
    <phoneticPr fontId="1" type="noConversion"/>
  </si>
  <si>
    <t>清明連假</t>
    <phoneticPr fontId="1" type="noConversion"/>
  </si>
  <si>
    <t>蛋花湯餃</t>
  </si>
  <si>
    <t>紅豆包</t>
    <phoneticPr fontId="1" type="noConversion"/>
  </si>
  <si>
    <t>紅豆包</t>
    <phoneticPr fontId="1" type="noConversion"/>
  </si>
  <si>
    <t>玉米粒.洗選蛋.蛋餅皮.優酪乳</t>
    <phoneticPr fontId="1" type="noConversion"/>
  </si>
  <si>
    <t>燒/CAS肉丁.洋芋.紅蘿蔔.韓式辣醬</t>
    <phoneticPr fontId="1" type="noConversion"/>
  </si>
  <si>
    <t>炒/西芹.CAS魷魚圈.紅蘿蔔</t>
    <phoneticPr fontId="1" type="noConversion"/>
  </si>
  <si>
    <t>炒有機蔬菜</t>
    <phoneticPr fontId="1" type="noConversion"/>
  </si>
  <si>
    <t>煮/白蘿蔔.CAS大骨.枸杞</t>
    <phoneticPr fontId="1" type="noConversion"/>
  </si>
  <si>
    <t>炒粄條</t>
    <phoneticPr fontId="1" type="noConversion"/>
  </si>
  <si>
    <t>粄條.豆芽菜.韭菜.CAS肉絲.紅蘿蔔</t>
    <phoneticPr fontId="1" type="noConversion"/>
  </si>
  <si>
    <t>地瓜</t>
    <phoneticPr fontId="1" type="noConversion"/>
  </si>
  <si>
    <t>水餃.洗選蛋.時青</t>
    <phoneticPr fontId="1" type="noConversion"/>
  </si>
  <si>
    <t>小米瘦肉粥</t>
    <phoneticPr fontId="1" type="noConversion"/>
  </si>
  <si>
    <t>小米.CAS絞肉.高麗菜.CAS三色豆</t>
    <phoneticPr fontId="1" type="noConversion"/>
  </si>
  <si>
    <t>豚骨拉麵</t>
    <phoneticPr fontId="1" type="noConversion"/>
  </si>
  <si>
    <t>拉麵.CAS肉絲.CAS玉米粒.海芽</t>
    <phoneticPr fontId="1" type="noConversion"/>
  </si>
  <si>
    <t>玉米脆片+鮮奶</t>
    <phoneticPr fontId="1" type="noConversion"/>
  </si>
  <si>
    <t>玉米脆片.鮮奶</t>
    <phoneticPr fontId="1" type="noConversion"/>
  </si>
  <si>
    <t>米粉湯</t>
    <phoneticPr fontId="1" type="noConversion"/>
  </si>
  <si>
    <t>黑糖小饅頭</t>
    <phoneticPr fontId="1" type="noConversion"/>
  </si>
  <si>
    <t>米粉.高麗菜.韭菜.CAS肉絲.蝦米</t>
    <phoneticPr fontId="1" type="noConversion"/>
  </si>
  <si>
    <t>口袋麵包夾肉絲</t>
    <phoneticPr fontId="1" type="noConversion"/>
  </si>
  <si>
    <t>口袋麵包.CAS豬柳.洋蔥</t>
    <phoneticPr fontId="1" type="noConversion"/>
  </si>
  <si>
    <t>油飯</t>
    <phoneticPr fontId="1" type="noConversion"/>
  </si>
  <si>
    <t>手工布丁</t>
    <phoneticPr fontId="1" type="noConversion"/>
  </si>
  <si>
    <t>韓式馬鈴薯燉肉</t>
    <phoneticPr fontId="1" type="noConversion"/>
  </si>
  <si>
    <t>芹香魷魚圈</t>
    <phoneticPr fontId="1" type="noConversion"/>
  </si>
  <si>
    <t>有機蔬菜</t>
    <phoneticPr fontId="1" type="noConversion"/>
  </si>
  <si>
    <t>桂圓銀耳湯</t>
  </si>
  <si>
    <t>煮/桂圓.白木耳.紅棗.枸杞.雪蓮子</t>
  </si>
  <si>
    <t>雞肉親子丼</t>
    <phoneticPr fontId="1" type="noConversion"/>
  </si>
  <si>
    <t>黃瓜燴肉片</t>
    <phoneticPr fontId="1" type="noConversion"/>
  </si>
  <si>
    <t>炒時蔬</t>
    <phoneticPr fontId="1" type="noConversion"/>
  </si>
  <si>
    <t>清燉蘿蔔</t>
    <phoneticPr fontId="1" type="noConversion"/>
  </si>
  <si>
    <t>蒸.炒/CAS雞清肉丁.洋蔥.洗選蛋.海苔粉</t>
    <phoneticPr fontId="1" type="noConversion"/>
  </si>
  <si>
    <t>燒/大黃瓜.CAS肉片.生香菇.紅蘿蔔</t>
    <phoneticPr fontId="1" type="noConversion"/>
  </si>
  <si>
    <t>炒/時蔬</t>
    <phoneticPr fontId="1" type="noConversion"/>
  </si>
  <si>
    <t>芋香烏魚米粉</t>
    <phoneticPr fontId="1" type="noConversion"/>
  </si>
  <si>
    <t>滷蛋</t>
    <phoneticPr fontId="1" type="noConversion"/>
  </si>
  <si>
    <t>有機蔬菜+鮮菇</t>
    <phoneticPr fontId="1" type="noConversion"/>
  </si>
  <si>
    <t>叉燒包</t>
    <phoneticPr fontId="1" type="noConversion"/>
  </si>
  <si>
    <t>燒/細米粉.烏魚丁.芋頭.高麗菜.切紅蔥</t>
    <phoneticPr fontId="1" type="noConversion"/>
  </si>
  <si>
    <t>滷/洗選蛋.滷包</t>
    <phoneticPr fontId="1" type="noConversion"/>
  </si>
  <si>
    <t>炒/有機蔬菜.鮮菇</t>
    <phoneticPr fontId="1" type="noConversion"/>
  </si>
  <si>
    <t>蒸/CAS叉燒包</t>
    <phoneticPr fontId="1" type="noConversion"/>
  </si>
  <si>
    <t>香酥雞排</t>
    <phoneticPr fontId="1" type="noConversion"/>
  </si>
  <si>
    <t>蒸/鍋貼(1-2*6)(3-6*8)</t>
    <phoneticPr fontId="1" type="noConversion"/>
  </si>
  <si>
    <t>炸/CAS雞排.酥炸粉</t>
    <phoneticPr fontId="1" type="noConversion"/>
  </si>
  <si>
    <t>煮/剝殼竹筍.紅蘿蔔.金針菇.乾木耳絲.非基改豆腐.柴魚片.烏醋.蔥.CAS肉絲</t>
    <phoneticPr fontId="1" type="noConversion"/>
  </si>
  <si>
    <t>京醬肉絲</t>
    <phoneticPr fontId="1" type="noConversion"/>
  </si>
  <si>
    <t>鮑菇高麗菜</t>
    <phoneticPr fontId="1" type="noConversion"/>
  </si>
  <si>
    <t>紫菜蛋花湯</t>
    <phoneticPr fontId="1" type="noConversion"/>
  </si>
  <si>
    <t>炒/CAS豬柳.洋蔥.蔥.甜麵醬</t>
    <phoneticPr fontId="1" type="noConversion"/>
  </si>
  <si>
    <t>炒/高麗菜.鮑魚菇.CAS肉片</t>
    <phoneticPr fontId="1" type="noConversion"/>
  </si>
  <si>
    <t>煮/紫菜.洗選蛋.cas大骨</t>
    <phoneticPr fontId="1" type="noConversion"/>
  </si>
  <si>
    <t>冬瓜燒雞</t>
    <phoneticPr fontId="1" type="noConversion"/>
  </si>
  <si>
    <t>螞蟻上樹</t>
    <phoneticPr fontId="1" type="noConversion"/>
  </si>
  <si>
    <t>南瓜洋蔥濃湯</t>
    <phoneticPr fontId="1" type="noConversion"/>
  </si>
  <si>
    <t>燒/CAS骨腿丁.CAS雞胸丁.冬瓜.紅蘿蔔</t>
    <phoneticPr fontId="1" type="noConversion"/>
  </si>
  <si>
    <t>炒/冬粉.高麗菜.CAS絞肉.紅蘿蔔.乾木耳絲</t>
    <phoneticPr fontId="1" type="noConversion"/>
  </si>
  <si>
    <t>煮/南瓜.洋蔥.cas絞肉.奶粉</t>
    <phoneticPr fontId="1" type="noConversion"/>
  </si>
  <si>
    <t>海苔飯</t>
    <phoneticPr fontId="1" type="noConversion"/>
  </si>
  <si>
    <t>關東煮</t>
    <phoneticPr fontId="1" type="noConversion"/>
  </si>
  <si>
    <t>香鬆蒸蛋</t>
    <phoneticPr fontId="1" type="noConversion"/>
  </si>
  <si>
    <t>綠豆麥角湯</t>
    <phoneticPr fontId="1" type="noConversion"/>
  </si>
  <si>
    <t>海苔粉.白米</t>
    <phoneticPr fontId="1" type="noConversion"/>
  </si>
  <si>
    <t>蒸/洗選蛋.香鬆</t>
    <phoneticPr fontId="1" type="noConversion"/>
  </si>
  <si>
    <t>煮/綠豆.麥角</t>
    <phoneticPr fontId="1" type="noConversion"/>
  </si>
  <si>
    <t>打拋豬</t>
    <phoneticPr fontId="1" type="noConversion"/>
  </si>
  <si>
    <t>*黃瓜炒肉絲</t>
    <phoneticPr fontId="1" type="noConversion"/>
  </si>
  <si>
    <t>腐竹雞湯</t>
    <phoneticPr fontId="1" type="noConversion"/>
  </si>
  <si>
    <t>炒/CAS絞肉.CAS玉米粒.蕃茄.九層塔.魚露.檸檬汁</t>
    <phoneticPr fontId="1" type="noConversion"/>
  </si>
  <si>
    <t>炒/小黃瓜.CAS肉絲.花生.紅蘿蔔</t>
    <phoneticPr fontId="1" type="noConversion"/>
  </si>
  <si>
    <t>燒/大白菜.腐竹.CAS骨腿丁.秀珍菇.木耳</t>
    <phoneticPr fontId="1" type="noConversion"/>
  </si>
  <si>
    <t>特餐</t>
    <phoneticPr fontId="1" type="noConversion"/>
  </si>
  <si>
    <t>竹筍瘦肉粥</t>
    <phoneticPr fontId="1" type="noConversion"/>
  </si>
  <si>
    <t>紅燒獅子頭</t>
    <phoneticPr fontId="1" type="noConversion"/>
  </si>
  <si>
    <t>豆沙包</t>
    <phoneticPr fontId="1" type="noConversion"/>
  </si>
  <si>
    <t>煮/剝殼竹筍.乾香菇.蝦米.高麗菜.CAS肉絲</t>
    <phoneticPr fontId="1" type="noConversion"/>
  </si>
  <si>
    <t>蒸/CAS獅子頭*2.三色豆</t>
    <phoneticPr fontId="1" type="noConversion"/>
  </si>
  <si>
    <t>蒸/CAS豆沙包</t>
    <phoneticPr fontId="1" type="noConversion"/>
  </si>
  <si>
    <t>咖哩雞丁</t>
    <phoneticPr fontId="1" type="noConversion"/>
  </si>
  <si>
    <t>長豆肉絲</t>
    <phoneticPr fontId="1" type="noConversion"/>
  </si>
  <si>
    <t>青木瓜大骨湯</t>
    <phoneticPr fontId="1" type="noConversion"/>
  </si>
  <si>
    <t>燒/CAS骨腿丁.CAS雞胸丁.洋芋.紅蘿蔔.咖哩粉</t>
    <phoneticPr fontId="1" type="noConversion"/>
  </si>
  <si>
    <t>炒/長豆.CAS肉絲</t>
    <phoneticPr fontId="1" type="noConversion"/>
  </si>
  <si>
    <t>煮/青木瓜.紅蘿蔔.生香菇.CAS大骨.紅藜麥</t>
    <phoneticPr fontId="1" type="noConversion"/>
  </si>
  <si>
    <t>沾粉柳葉魚</t>
    <phoneticPr fontId="1" type="noConversion"/>
  </si>
  <si>
    <t>麻婆皮蛋豆腐</t>
    <phoneticPr fontId="1" type="noConversion"/>
  </si>
  <si>
    <t>玉米山藥湯</t>
    <phoneticPr fontId="1" type="noConversion"/>
  </si>
  <si>
    <t>炸沾粉柳葉魚*2</t>
    <phoneticPr fontId="1" type="noConversion"/>
  </si>
  <si>
    <t>煮.燴/非基改豆腐.CAS絞肉.蔥.皮蛋</t>
    <phoneticPr fontId="1" type="noConversion"/>
  </si>
  <si>
    <t>煮/山藥.非基改玉米結.紅棗.CAS排骨丁</t>
    <phoneticPr fontId="1" type="noConversion"/>
  </si>
  <si>
    <t>味噌燒肉</t>
    <phoneticPr fontId="1" type="noConversion"/>
  </si>
  <si>
    <t>南瓜豆腐煲</t>
    <phoneticPr fontId="1" type="noConversion"/>
  </si>
  <si>
    <t>浮水魚羹湯</t>
    <phoneticPr fontId="1" type="noConversion"/>
  </si>
  <si>
    <t>燒/CAS肉片.洋蔥.薑泥.白芝麻.非基改細味噌</t>
    <phoneticPr fontId="1" type="noConversion"/>
  </si>
  <si>
    <t>燒/南瓜.非基改豆腐.蔥.CAS雞清肉丁</t>
    <phoneticPr fontId="1" type="noConversion"/>
  </si>
  <si>
    <t>煮/CAS魚羹.剝殼竹筍.大白菜.紅蘿蔔.金針菇.生香菇.烏醋</t>
    <phoneticPr fontId="1" type="noConversion"/>
  </si>
  <si>
    <t>梅干豬腳</t>
    <phoneticPr fontId="1" type="noConversion"/>
  </si>
  <si>
    <t>鳳梨肉片</t>
    <phoneticPr fontId="1" type="noConversion"/>
  </si>
  <si>
    <t>吻魚海芽湯</t>
    <phoneticPr fontId="1" type="noConversion"/>
  </si>
  <si>
    <t>燒/豬腳丁.CAS肉丁.桂竹筍.筍乾</t>
    <phoneticPr fontId="1" type="noConversion"/>
  </si>
  <si>
    <t>炒/鳳梨.CAS肉片.木耳</t>
    <phoneticPr fontId="1" type="noConversion"/>
  </si>
  <si>
    <t>煮/海芽.吻仔魚.薑絲</t>
    <phoneticPr fontId="1" type="noConversion"/>
  </si>
  <si>
    <t>杏菇冬瓜滷</t>
    <phoneticPr fontId="1" type="noConversion"/>
  </si>
  <si>
    <t>鹹蛋南瓜炒蛋</t>
    <phoneticPr fontId="1" type="noConversion"/>
  </si>
  <si>
    <t>紅豆紫米湯</t>
    <phoneticPr fontId="1" type="noConversion"/>
  </si>
  <si>
    <t>燒/非基改大黑豆干.杏鮑菇頭.冬瓜.紅蘿蔔</t>
    <phoneticPr fontId="1" type="noConversion"/>
  </si>
  <si>
    <t>炒/洗選蛋.南瓜.鹹蛋.南瓜子</t>
    <phoneticPr fontId="1" type="noConversion"/>
  </si>
  <si>
    <t>煮/紅豆.紫米</t>
    <phoneticPr fontId="1" type="noConversion"/>
  </si>
  <si>
    <t>青醬雞丁</t>
    <phoneticPr fontId="1" type="noConversion"/>
  </si>
  <si>
    <t>焗烤馬鈴薯</t>
    <phoneticPr fontId="1" type="noConversion"/>
  </si>
  <si>
    <t>味噌湯</t>
    <phoneticPr fontId="1" type="noConversion"/>
  </si>
  <si>
    <t>燒/CAS雞胸丁.CAS骨腿丁.青醬.彩椒</t>
    <phoneticPr fontId="1" type="noConversion"/>
  </si>
  <si>
    <t>燒/洋芋.CAS絞肉.起司絲.杏仁片.奶油.CAS青花菜.杏鮑菇</t>
    <phoneticPr fontId="1" type="noConversion"/>
  </si>
  <si>
    <t>煮/非基改豆腐.非基改細味噌.非基改四角油豆腐.小魚干.海芽.柴魚片</t>
    <phoneticPr fontId="1" type="noConversion"/>
  </si>
  <si>
    <t>蛋皮牛蒡炊飯</t>
    <phoneticPr fontId="1" type="noConversion"/>
  </si>
  <si>
    <t>義式紅燒牛腩/起司豬排</t>
    <phoneticPr fontId="1" type="noConversion"/>
  </si>
  <si>
    <t>馬告香菇排骨湯</t>
    <phoneticPr fontId="1" type="noConversion"/>
  </si>
  <si>
    <t>蒸/蛋皮.牛蒡.CAS毛豆</t>
    <phoneticPr fontId="1" type="noConversion"/>
  </si>
  <si>
    <t>燒/蕃茄.紅蘿蔔.台灣牛腩.洋蔥.義式香料.月桂葉/起司豬排</t>
    <phoneticPr fontId="1" type="noConversion"/>
  </si>
  <si>
    <t>煮/山藥.馬告.乾香菇.CAS骨腿丁</t>
    <phoneticPr fontId="1" type="noConversion"/>
  </si>
  <si>
    <t>荷香排骨丁</t>
    <phoneticPr fontId="1" type="noConversion"/>
  </si>
  <si>
    <t>絲瓜粉絲煲</t>
    <phoneticPr fontId="1" type="noConversion"/>
  </si>
  <si>
    <t>竹筍排骨湯</t>
    <phoneticPr fontId="1" type="noConversion"/>
  </si>
  <si>
    <t>蒸/CAS肉丁.CAS排骨丁.地瓜.蒸肉粉.荷葉</t>
    <phoneticPr fontId="1" type="noConversion"/>
  </si>
  <si>
    <t>炒/絲瓜.冬粉.CAS絞肉.乾木耳絲</t>
    <phoneticPr fontId="1" type="noConversion"/>
  </si>
  <si>
    <t>煮/剝殼竹筍.cas排骨丁.蔥</t>
    <phoneticPr fontId="1" type="noConversion"/>
  </si>
  <si>
    <t>黑胡椒虱目魚柳</t>
    <phoneticPr fontId="1" type="noConversion"/>
  </si>
  <si>
    <t>什錦滷味</t>
    <phoneticPr fontId="1" type="noConversion"/>
  </si>
  <si>
    <t>黑豆紅棗雞湯</t>
    <phoneticPr fontId="1" type="noConversion"/>
  </si>
  <si>
    <t>燒/虱目魚柳.洋蔥.黑胡椒粒</t>
    <phoneticPr fontId="1" type="noConversion"/>
  </si>
  <si>
    <t>燒/白蘿蔔.海帶結.非基改四分干.CAS肉丁.CAS米血.九層塔</t>
    <phoneticPr fontId="1" type="noConversion"/>
  </si>
  <si>
    <t>煮/黑豆.冬瓜.紅棗.CAS骨腿丁</t>
    <phoneticPr fontId="1" type="noConversion"/>
  </si>
  <si>
    <t>蔬食日</t>
  </si>
  <si>
    <t>青菜吃光光</t>
    <phoneticPr fontId="1" type="noConversion"/>
  </si>
  <si>
    <t>青菜吃光光</t>
  </si>
  <si>
    <t>二</t>
    <phoneticPr fontId="1" type="noConversion"/>
  </si>
  <si>
    <t>粉條甜湯</t>
    <phoneticPr fontId="1" type="noConversion"/>
  </si>
  <si>
    <t>滷味</t>
    <phoneticPr fontId="1" type="noConversion"/>
  </si>
  <si>
    <t>非基改大黑豆干丁.黑輪.紅蘿蔔.CAS肉丁</t>
    <phoneticPr fontId="1" type="noConversion"/>
  </si>
  <si>
    <t>切盤水果</t>
    <phoneticPr fontId="1" type="noConversion"/>
  </si>
  <si>
    <t>水果</t>
    <phoneticPr fontId="1" type="noConversion"/>
  </si>
  <si>
    <t>烤地瓜</t>
    <phoneticPr fontId="1" type="noConversion"/>
  </si>
  <si>
    <t>紅豆湯</t>
    <phoneticPr fontId="1" type="noConversion"/>
  </si>
  <si>
    <t>紅豆</t>
    <phoneticPr fontId="1" type="noConversion"/>
  </si>
  <si>
    <t>燒/非基改油腐丁.白蘿蔔.昆布.蒟蒻捲.杏鮑菇.非基改玉米結</t>
    <phoneticPr fontId="1" type="noConversion"/>
  </si>
  <si>
    <t>營養專欄：「聰明營養午餐」 讓學童頭好壯壯</t>
    <phoneticPr fontId="1" type="noConversion"/>
  </si>
  <si>
    <t xml:space="preserve">在學童成長的關鍵時期中，有些營養素對神經與大腦發育扮演了重要的角色，如果能適當補充OMEGA-3、維生素B群、卵磷脂、葉酸等營養素，能夠讓孩子吃得更聰明。在菜單規劃上，要注重食材的挑選，盡量保有食材本身的營養素，並考慮學童口味上的接受度。
聰明營養午餐主要在均衡飲食菜單上，加入堅果類、五穀類、深色蔬菜、深海魚類、海藻類等富含營養素的食材，如鮭魚、鮪魚、鯖魚等富含OMEGA-3的深海魚，可維護腦部健康，有助增強腦部功能。並在白飯中加入燕麥、大麥、糙米、紫米等富含維生B群的全穀類；深綠色蔬菜如菠菜、甘藍菜、花椰菜則富含多種維生素、礦物質和植化素，有助提升免疫力，其中的維生素B6、葉酸和礦物質鐵、鋅等，更有助幼童發展腦部；由於缺碘會影響孩童心智發育，規劃紫菜、海帶、海苔等富含碘的海藻類食材，滿足學齡期兒童、青少年高達 3 成碘攝取不足問題。
原文出處: 竹縣推國中小營養午餐2.0「健腦聰明餐」 | ETtoday生活新聞 | ETtoday新聞雲                                                                              
                                                                                                      製表人:中正國小賴君亞營養師                               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</si>
</sst>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2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6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4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theme="1"/>
      <name val="新細明體"/>
      <family val="2"/>
      <charset val="136"/>
      <scheme val="minor"/>
    </font>
    <font>
      <sz val="8"/>
      <name val="標楷體"/>
      <family val="4"/>
      <charset val="136"/>
    </font>
    <font>
      <b/>
      <sz val="14"/>
      <name val="標楷體"/>
      <family val="4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D8CD"/>
        <bgColor indexed="64"/>
      </patternFill>
    </fill>
    <fill>
      <patternFill patternType="solid">
        <fgColor rgb="FFDAFAC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D4F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 style="thin">
        <color auto="1"/>
      </top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 style="double">
        <color auto="1"/>
      </top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3" fillId="0" borderId="1" xfId="0" applyFont="1" applyBorder="1" applyAlignment="1">
      <alignment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11" fillId="0" borderId="1" xfId="0" applyFont="1" applyBorder="1" applyAlignment="1">
      <alignment vertical="center" textRotation="255"/>
    </xf>
    <xf numFmtId="0" fontId="4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0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9" fillId="7" borderId="45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6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9" fillId="7" borderId="48" xfId="0" applyFont="1" applyFill="1" applyBorder="1" applyAlignment="1">
      <alignment horizontal="center" vertical="center"/>
    </xf>
    <xf numFmtId="0" fontId="9" fillId="7" borderId="4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7" fontId="4" fillId="0" borderId="34" xfId="0" applyNumberFormat="1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DAFACA"/>
      <color rgb="FFFDD8C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259912</xdr:colOff>
      <xdr:row>0</xdr:row>
      <xdr:rowOff>0</xdr:rowOff>
    </xdr:from>
    <xdr:to>
      <xdr:col>4</xdr:col>
      <xdr:colOff>658957</xdr:colOff>
      <xdr:row>1</xdr:row>
      <xdr:rowOff>342900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87" y="0"/>
          <a:ext cx="399045" cy="552450"/>
        </a:xfrm>
        <a:prstGeom prst="rect">
          <a:avLst/>
        </a:prstGeom>
      </xdr:spPr>
    </xdr:pic>
    <xdr:clientData/>
  </xdr:twoCellAnchor>
  <xdr:oneCellAnchor>
    <xdr:from>
      <xdr:col>3</xdr:col>
      <xdr:colOff>695325</xdr:colOff>
      <xdr:row>0</xdr:row>
      <xdr:rowOff>47625</xdr:rowOff>
    </xdr:from>
    <xdr:ext cx="7077075" cy="492827"/>
    <xdr:sp macro="" textlink="">
      <xdr:nvSpPr>
        <xdr:cNvPr id="14" name="矩形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1409700" y="47625"/>
          <a:ext cx="7077075" cy="49282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zh-TW" altLang="en-US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中正國民小學 </a:t>
          </a:r>
          <a:r>
            <a:rPr lang="en-US" altLang="zh-TW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111</a:t>
          </a:r>
          <a:r>
            <a:rPr lang="zh-TW" altLang="en-US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年</a:t>
          </a:r>
          <a:r>
            <a:rPr lang="en-US" altLang="zh-TW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4</a:t>
          </a:r>
          <a:r>
            <a:rPr lang="zh-TW" altLang="en-US" sz="2400" b="1" cap="none" spc="0">
              <a:ln w="6600">
                <a:solidFill>
                  <a:schemeClr val="accent2">
                    <a:lumMod val="50000"/>
                  </a:schemeClr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月班級菜單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tabSelected="1" workbookViewId="0">
      <selection activeCell="I13" sqref="I13"/>
    </sheetView>
  </sheetViews>
  <sheetFormatPr defaultRowHeight="16.5" x14ac:dyDescent="0.25"/>
  <cols>
    <col min="1" max="1" width="4.375" customWidth="1"/>
    <col min="2" max="2" width="5" customWidth="1"/>
    <col min="3" max="4" width="14" customWidth="1"/>
    <col min="5" max="5" width="27.75" customWidth="1"/>
    <col min="6" max="6" width="23.875" customWidth="1"/>
    <col min="7" max="7" width="15" customWidth="1"/>
    <col min="8" max="8" width="23.75" customWidth="1"/>
    <col min="9" max="9" width="17.375" customWidth="1"/>
    <col min="10" max="10" width="6.875" customWidth="1"/>
    <col min="11" max="11" width="4.375" customWidth="1"/>
    <col min="12" max="13" width="4.25" customWidth="1"/>
    <col min="14" max="14" width="3.625" customWidth="1"/>
    <col min="15" max="15" width="4.25" customWidth="1"/>
    <col min="16" max="16" width="3.75" customWidth="1"/>
    <col min="17" max="17" width="4.875" customWidth="1"/>
  </cols>
  <sheetData>
    <row r="1" spans="1:17" x14ac:dyDescent="0.25">
      <c r="A1" s="95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7"/>
    </row>
    <row r="2" spans="1:17" ht="29.25" customHeight="1" x14ac:dyDescent="0.25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100"/>
    </row>
    <row r="3" spans="1:17" ht="66" customHeight="1" x14ac:dyDescent="0.25">
      <c r="A3" s="7" t="s">
        <v>24</v>
      </c>
      <c r="B3" s="1" t="s">
        <v>0</v>
      </c>
      <c r="C3" s="1" t="s">
        <v>57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58</v>
      </c>
      <c r="J3" s="1" t="s">
        <v>6</v>
      </c>
      <c r="K3" s="1" t="s">
        <v>7</v>
      </c>
      <c r="L3" s="1" t="s">
        <v>8</v>
      </c>
      <c r="M3" s="1" t="s">
        <v>9</v>
      </c>
      <c r="N3" s="9" t="s">
        <v>10</v>
      </c>
      <c r="O3" s="1" t="s">
        <v>11</v>
      </c>
      <c r="P3" s="1" t="s">
        <v>12</v>
      </c>
      <c r="Q3" s="8" t="s">
        <v>13</v>
      </c>
    </row>
    <row r="4" spans="1:17" ht="25.5" customHeight="1" x14ac:dyDescent="0.25">
      <c r="A4" s="103">
        <v>1</v>
      </c>
      <c r="B4" s="105" t="s">
        <v>14</v>
      </c>
      <c r="C4" s="11" t="s">
        <v>60</v>
      </c>
      <c r="D4" s="11" t="s">
        <v>32</v>
      </c>
      <c r="E4" s="11" t="s">
        <v>51</v>
      </c>
      <c r="F4" s="11" t="s">
        <v>52</v>
      </c>
      <c r="G4" s="11" t="s">
        <v>53</v>
      </c>
      <c r="H4" s="11" t="s">
        <v>54</v>
      </c>
      <c r="I4" s="11" t="s">
        <v>81</v>
      </c>
      <c r="J4" s="73"/>
      <c r="K4" s="91">
        <v>5.0999999999999996</v>
      </c>
      <c r="L4" s="91">
        <v>1.8</v>
      </c>
      <c r="M4" s="91">
        <v>1.8</v>
      </c>
      <c r="N4" s="91">
        <v>2</v>
      </c>
      <c r="O4" s="91">
        <v>0</v>
      </c>
      <c r="P4" s="91">
        <v>0</v>
      </c>
      <c r="Q4" s="93">
        <f>SUM(K4*70+L4*75+M4*25+N4*60+O4*45+P4*80)</f>
        <v>657</v>
      </c>
    </row>
    <row r="5" spans="1:17" ht="23.25" customHeight="1" thickBot="1" x14ac:dyDescent="0.3">
      <c r="A5" s="104"/>
      <c r="B5" s="106"/>
      <c r="C5" s="5" t="s">
        <v>61</v>
      </c>
      <c r="D5" s="19" t="s">
        <v>30</v>
      </c>
      <c r="E5" s="5" t="s">
        <v>47</v>
      </c>
      <c r="F5" s="5" t="s">
        <v>48</v>
      </c>
      <c r="G5" s="4" t="s">
        <v>49</v>
      </c>
      <c r="H5" s="5" t="s">
        <v>50</v>
      </c>
      <c r="I5" s="5" t="s">
        <v>82</v>
      </c>
      <c r="J5" s="109"/>
      <c r="K5" s="102">
        <v>5</v>
      </c>
      <c r="L5" s="102">
        <v>1.8</v>
      </c>
      <c r="M5" s="102">
        <v>1.7</v>
      </c>
      <c r="N5" s="102">
        <v>1.8</v>
      </c>
      <c r="O5" s="102">
        <v>1</v>
      </c>
      <c r="P5" s="102"/>
      <c r="Q5" s="101">
        <f t="shared" ref="Q5" si="0">SUM(K5*70+L5*75+M5*25+N5*60+O5*45+P5*80)</f>
        <v>680.5</v>
      </c>
    </row>
    <row r="6" spans="1:17" ht="13.5" customHeight="1" thickTop="1" x14ac:dyDescent="0.25">
      <c r="A6" s="125">
        <v>4</v>
      </c>
      <c r="B6" s="126" t="s">
        <v>17</v>
      </c>
      <c r="C6" s="110" t="s">
        <v>87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1:17" ht="3.75" customHeight="1" x14ac:dyDescent="0.25">
      <c r="A7" s="108" t="s">
        <v>25</v>
      </c>
      <c r="B7" s="76"/>
      <c r="C7" s="113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</row>
    <row r="8" spans="1:17" ht="9" customHeight="1" x14ac:dyDescent="0.25">
      <c r="A8" s="107">
        <v>5</v>
      </c>
      <c r="B8" s="78" t="s">
        <v>18</v>
      </c>
      <c r="C8" s="113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5"/>
    </row>
    <row r="9" spans="1:17" ht="4.5" customHeight="1" x14ac:dyDescent="0.25">
      <c r="A9" s="108"/>
      <c r="B9" s="76"/>
      <c r="C9" s="116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</row>
    <row r="10" spans="1:17" ht="19.5" x14ac:dyDescent="0.25">
      <c r="A10" s="71">
        <v>6</v>
      </c>
      <c r="B10" s="73" t="s">
        <v>21</v>
      </c>
      <c r="C10" s="21" t="s">
        <v>63</v>
      </c>
      <c r="D10" s="69" t="s">
        <v>39</v>
      </c>
      <c r="E10" s="12" t="s">
        <v>55</v>
      </c>
      <c r="F10" s="12" t="s">
        <v>133</v>
      </c>
      <c r="G10" s="12" t="s">
        <v>115</v>
      </c>
      <c r="H10" s="12" t="s">
        <v>56</v>
      </c>
      <c r="I10" s="12" t="s">
        <v>80</v>
      </c>
      <c r="J10" s="73"/>
      <c r="K10" s="91">
        <v>6.2</v>
      </c>
      <c r="L10" s="91">
        <v>2.2999999999999998</v>
      </c>
      <c r="M10" s="91">
        <v>1.4</v>
      </c>
      <c r="N10" s="91">
        <v>2.2000000000000002</v>
      </c>
      <c r="O10" s="91">
        <v>0</v>
      </c>
      <c r="P10" s="91">
        <v>0</v>
      </c>
      <c r="Q10" s="93">
        <v>702</v>
      </c>
    </row>
    <row r="11" spans="1:17" ht="30" customHeight="1" x14ac:dyDescent="0.25">
      <c r="A11" s="75"/>
      <c r="B11" s="74"/>
      <c r="C11" s="13" t="s">
        <v>62</v>
      </c>
      <c r="D11" s="70"/>
      <c r="E11" s="13" t="s">
        <v>134</v>
      </c>
      <c r="F11" s="13" t="s">
        <v>135</v>
      </c>
      <c r="G11" s="13" t="s">
        <v>49</v>
      </c>
      <c r="H11" s="13" t="s">
        <v>136</v>
      </c>
      <c r="I11" s="13" t="s">
        <v>20</v>
      </c>
      <c r="J11" s="76"/>
      <c r="K11" s="92">
        <v>5.2</v>
      </c>
      <c r="L11" s="92">
        <v>2</v>
      </c>
      <c r="M11" s="92">
        <v>1.5</v>
      </c>
      <c r="N11" s="92">
        <v>2.5</v>
      </c>
      <c r="O11" s="92">
        <v>0</v>
      </c>
      <c r="P11" s="92">
        <v>0</v>
      </c>
      <c r="Q11" s="94">
        <f t="shared" ref="Q11:Q12" si="1">SUM(K11*70+L11*75+M11*25+N11*60+O11*45+P11*80)</f>
        <v>701.5</v>
      </c>
    </row>
    <row r="12" spans="1:17" ht="24" customHeight="1" x14ac:dyDescent="0.25">
      <c r="A12" s="71">
        <v>7</v>
      </c>
      <c r="B12" s="73" t="s">
        <v>23</v>
      </c>
      <c r="C12" s="11" t="s">
        <v>64</v>
      </c>
      <c r="D12" s="11" t="s">
        <v>33</v>
      </c>
      <c r="E12" s="11" t="s">
        <v>137</v>
      </c>
      <c r="F12" s="11" t="s">
        <v>138</v>
      </c>
      <c r="G12" s="11" t="s">
        <v>120</v>
      </c>
      <c r="H12" s="11" t="s">
        <v>139</v>
      </c>
      <c r="I12" s="11" t="s">
        <v>83</v>
      </c>
      <c r="J12" s="73" t="s">
        <v>20</v>
      </c>
      <c r="K12" s="91">
        <v>5</v>
      </c>
      <c r="L12" s="91">
        <v>1.8</v>
      </c>
      <c r="M12" s="91">
        <v>1.6</v>
      </c>
      <c r="N12" s="91">
        <v>2</v>
      </c>
      <c r="O12" s="91">
        <v>1</v>
      </c>
      <c r="P12" s="91">
        <v>0</v>
      </c>
      <c r="Q12" s="93">
        <f t="shared" si="1"/>
        <v>690</v>
      </c>
    </row>
    <row r="13" spans="1:17" ht="29.25" customHeight="1" x14ac:dyDescent="0.25">
      <c r="A13" s="75"/>
      <c r="B13" s="74"/>
      <c r="C13" s="5" t="s">
        <v>65</v>
      </c>
      <c r="D13" s="2" t="s">
        <v>40</v>
      </c>
      <c r="E13" s="5" t="s">
        <v>140</v>
      </c>
      <c r="F13" s="5" t="s">
        <v>141</v>
      </c>
      <c r="G13" s="5" t="s">
        <v>124</v>
      </c>
      <c r="H13" s="5" t="s">
        <v>142</v>
      </c>
      <c r="I13" s="5" t="s">
        <v>84</v>
      </c>
      <c r="J13" s="76"/>
      <c r="K13" s="92">
        <v>5</v>
      </c>
      <c r="L13" s="92">
        <v>1.8</v>
      </c>
      <c r="M13" s="92">
        <v>1.8</v>
      </c>
      <c r="N13" s="92">
        <v>2</v>
      </c>
      <c r="O13" s="92">
        <v>0</v>
      </c>
      <c r="P13" s="92">
        <v>0</v>
      </c>
      <c r="Q13" s="94">
        <f>SUM(K13*70+L13*75+M13*25+N13*60+O13*45+P13*80)</f>
        <v>650</v>
      </c>
    </row>
    <row r="14" spans="1:17" ht="23.25" customHeight="1" x14ac:dyDescent="0.25">
      <c r="A14" s="71">
        <v>8</v>
      </c>
      <c r="B14" s="73" t="s">
        <v>14</v>
      </c>
      <c r="C14" s="11" t="s">
        <v>66</v>
      </c>
      <c r="D14" s="11" t="s">
        <v>15</v>
      </c>
      <c r="E14" s="11" t="s">
        <v>143</v>
      </c>
      <c r="F14" s="11" t="s">
        <v>144</v>
      </c>
      <c r="G14" s="11" t="s">
        <v>115</v>
      </c>
      <c r="H14" s="11" t="s">
        <v>145</v>
      </c>
      <c r="I14" s="11" t="s">
        <v>80</v>
      </c>
      <c r="J14" s="73"/>
      <c r="K14" s="82">
        <v>5.0999999999999996</v>
      </c>
      <c r="L14" s="82">
        <v>1.9</v>
      </c>
      <c r="M14" s="82">
        <v>1.7</v>
      </c>
      <c r="N14" s="82">
        <v>2</v>
      </c>
      <c r="O14" s="82">
        <v>0</v>
      </c>
      <c r="P14" s="82">
        <v>0</v>
      </c>
      <c r="Q14" s="86">
        <f t="shared" ref="Q14:Q15" si="2">SUM(K14*70+L14*75+M14*25+N14*60+O14*45+P14*80)</f>
        <v>662</v>
      </c>
    </row>
    <row r="15" spans="1:17" ht="26.25" customHeight="1" thickBot="1" x14ac:dyDescent="0.3">
      <c r="A15" s="72"/>
      <c r="B15" s="79"/>
      <c r="C15" s="3" t="s">
        <v>67</v>
      </c>
      <c r="D15" s="3" t="s">
        <v>16</v>
      </c>
      <c r="E15" s="4" t="s">
        <v>146</v>
      </c>
      <c r="F15" s="4" t="s">
        <v>147</v>
      </c>
      <c r="G15" s="4" t="s">
        <v>49</v>
      </c>
      <c r="H15" s="4" t="s">
        <v>148</v>
      </c>
      <c r="I15" s="4" t="s">
        <v>20</v>
      </c>
      <c r="J15" s="77"/>
      <c r="K15" s="83">
        <v>5.3</v>
      </c>
      <c r="L15" s="90">
        <v>1.9</v>
      </c>
      <c r="M15" s="90">
        <v>1.8</v>
      </c>
      <c r="N15" s="90">
        <v>2</v>
      </c>
      <c r="O15" s="90">
        <v>0</v>
      </c>
      <c r="P15" s="90">
        <v>0</v>
      </c>
      <c r="Q15" s="87">
        <f t="shared" si="2"/>
        <v>678.5</v>
      </c>
    </row>
    <row r="16" spans="1:17" ht="26.25" customHeight="1" thickTop="1" x14ac:dyDescent="0.25">
      <c r="A16" s="38">
        <v>11</v>
      </c>
      <c r="B16" s="39" t="s">
        <v>17</v>
      </c>
      <c r="C16" s="18" t="s">
        <v>68</v>
      </c>
      <c r="D16" s="15" t="s">
        <v>149</v>
      </c>
      <c r="E16" s="15" t="s">
        <v>150</v>
      </c>
      <c r="F16" s="15" t="s">
        <v>151</v>
      </c>
      <c r="G16" s="15" t="s">
        <v>115</v>
      </c>
      <c r="H16" s="15" t="s">
        <v>152</v>
      </c>
      <c r="I16" s="18" t="s">
        <v>80</v>
      </c>
      <c r="J16" s="78" t="s">
        <v>59</v>
      </c>
      <c r="K16" s="88">
        <v>5</v>
      </c>
      <c r="L16" s="88">
        <v>1.8</v>
      </c>
      <c r="M16" s="88">
        <v>1.5</v>
      </c>
      <c r="N16" s="88">
        <v>2.1</v>
      </c>
      <c r="O16" s="88">
        <v>0</v>
      </c>
      <c r="P16" s="88">
        <v>0.8</v>
      </c>
      <c r="Q16" s="89">
        <v>713</v>
      </c>
    </row>
    <row r="17" spans="1:17" ht="21" x14ac:dyDescent="0.25">
      <c r="A17" s="80" t="s">
        <v>223</v>
      </c>
      <c r="B17" s="81"/>
      <c r="C17" s="17" t="s">
        <v>69</v>
      </c>
      <c r="D17" s="16" t="s">
        <v>153</v>
      </c>
      <c r="E17" s="17" t="s">
        <v>235</v>
      </c>
      <c r="F17" s="17" t="s">
        <v>154</v>
      </c>
      <c r="G17" s="17" t="s">
        <v>49</v>
      </c>
      <c r="H17" s="17" t="s">
        <v>155</v>
      </c>
      <c r="I17" s="17" t="s">
        <v>20</v>
      </c>
      <c r="J17" s="76"/>
      <c r="K17" s="83">
        <v>5</v>
      </c>
      <c r="L17" s="83">
        <v>2</v>
      </c>
      <c r="M17" s="83">
        <v>1.7</v>
      </c>
      <c r="N17" s="83">
        <v>1.8</v>
      </c>
      <c r="O17" s="83">
        <v>1</v>
      </c>
      <c r="P17" s="83">
        <v>0</v>
      </c>
      <c r="Q17" s="85"/>
    </row>
    <row r="18" spans="1:17" ht="23.25" customHeight="1" x14ac:dyDescent="0.25">
      <c r="A18" s="40">
        <v>12</v>
      </c>
      <c r="B18" s="41" t="s">
        <v>18</v>
      </c>
      <c r="C18" s="11" t="s">
        <v>72</v>
      </c>
      <c r="D18" s="36" t="s">
        <v>19</v>
      </c>
      <c r="E18" s="36" t="s">
        <v>156</v>
      </c>
      <c r="F18" s="36" t="s">
        <v>157</v>
      </c>
      <c r="G18" s="36" t="s">
        <v>120</v>
      </c>
      <c r="H18" s="36" t="s">
        <v>158</v>
      </c>
      <c r="I18" s="36" t="s">
        <v>227</v>
      </c>
      <c r="J18" s="73" t="s">
        <v>20</v>
      </c>
      <c r="K18" s="82">
        <v>5.2</v>
      </c>
      <c r="L18" s="82">
        <v>1.9</v>
      </c>
      <c r="M18" s="82">
        <v>1.7</v>
      </c>
      <c r="N18" s="82">
        <v>1.8</v>
      </c>
      <c r="O18" s="82">
        <v>1</v>
      </c>
      <c r="P18" s="82">
        <v>0</v>
      </c>
      <c r="Q18" s="84">
        <v>733</v>
      </c>
    </row>
    <row r="19" spans="1:17" ht="21" x14ac:dyDescent="0.25">
      <c r="A19" s="61" t="s">
        <v>224</v>
      </c>
      <c r="B19" s="62"/>
      <c r="C19" s="2" t="s">
        <v>73</v>
      </c>
      <c r="D19" s="2" t="s">
        <v>31</v>
      </c>
      <c r="E19" s="5" t="s">
        <v>159</v>
      </c>
      <c r="F19" s="5" t="s">
        <v>160</v>
      </c>
      <c r="G19" s="5" t="s">
        <v>120</v>
      </c>
      <c r="H19" s="5" t="s">
        <v>161</v>
      </c>
      <c r="I19" s="5" t="s">
        <v>85</v>
      </c>
      <c r="J19" s="76"/>
      <c r="K19" s="83">
        <v>5</v>
      </c>
      <c r="L19" s="83">
        <v>2</v>
      </c>
      <c r="M19" s="83">
        <v>1.7</v>
      </c>
      <c r="N19" s="83">
        <v>1.8</v>
      </c>
      <c r="O19" s="83">
        <v>1</v>
      </c>
      <c r="P19" s="83">
        <v>0</v>
      </c>
      <c r="Q19" s="85">
        <v>733</v>
      </c>
    </row>
    <row r="20" spans="1:17" ht="19.5" x14ac:dyDescent="0.25">
      <c r="A20" s="40">
        <v>13</v>
      </c>
      <c r="B20" s="41" t="s">
        <v>21</v>
      </c>
      <c r="C20" s="12" t="s">
        <v>74</v>
      </c>
      <c r="D20" s="69" t="s">
        <v>162</v>
      </c>
      <c r="E20" s="12" t="s">
        <v>163</v>
      </c>
      <c r="F20" s="12" t="s">
        <v>164</v>
      </c>
      <c r="G20" s="12" t="s">
        <v>115</v>
      </c>
      <c r="H20" s="12" t="s">
        <v>165</v>
      </c>
      <c r="I20" s="12" t="s">
        <v>80</v>
      </c>
      <c r="J20" s="73"/>
      <c r="K20" s="82">
        <v>5.2</v>
      </c>
      <c r="L20" s="82">
        <v>2.2999999999999998</v>
      </c>
      <c r="M20" s="82">
        <v>1.5</v>
      </c>
      <c r="N20" s="82">
        <v>3</v>
      </c>
      <c r="O20" s="82">
        <v>0</v>
      </c>
      <c r="P20" s="82">
        <v>0</v>
      </c>
      <c r="Q20" s="84">
        <f t="shared" ref="Q20:Q23" si="3">SUM(K20*70+L20*75+M20*25+N20*60+O20*45+P20*80)</f>
        <v>754</v>
      </c>
    </row>
    <row r="21" spans="1:17" ht="23.25" customHeight="1" x14ac:dyDescent="0.25">
      <c r="A21" s="61" t="s">
        <v>225</v>
      </c>
      <c r="B21" s="62"/>
      <c r="C21" s="13" t="s">
        <v>75</v>
      </c>
      <c r="D21" s="70"/>
      <c r="E21" s="13" t="s">
        <v>166</v>
      </c>
      <c r="F21" s="13" t="s">
        <v>167</v>
      </c>
      <c r="G21" s="13" t="s">
        <v>49</v>
      </c>
      <c r="H21" s="13" t="s">
        <v>168</v>
      </c>
      <c r="I21" s="13" t="s">
        <v>20</v>
      </c>
      <c r="J21" s="76"/>
      <c r="K21" s="83">
        <v>5</v>
      </c>
      <c r="L21" s="83">
        <v>1.8</v>
      </c>
      <c r="M21" s="83">
        <v>1.6</v>
      </c>
      <c r="N21" s="83">
        <v>2</v>
      </c>
      <c r="O21" s="83">
        <v>1</v>
      </c>
      <c r="P21" s="83">
        <v>0</v>
      </c>
      <c r="Q21" s="85">
        <f t="shared" si="3"/>
        <v>690</v>
      </c>
    </row>
    <row r="22" spans="1:17" ht="24" customHeight="1" x14ac:dyDescent="0.25">
      <c r="A22" s="40">
        <v>14</v>
      </c>
      <c r="B22" s="41" t="s">
        <v>23</v>
      </c>
      <c r="C22" s="11" t="s">
        <v>76</v>
      </c>
      <c r="D22" s="36" t="s">
        <v>34</v>
      </c>
      <c r="E22" s="36" t="s">
        <v>169</v>
      </c>
      <c r="F22" s="36" t="s">
        <v>170</v>
      </c>
      <c r="G22" s="36" t="s">
        <v>120</v>
      </c>
      <c r="H22" s="36" t="s">
        <v>171</v>
      </c>
      <c r="I22" s="36" t="s">
        <v>228</v>
      </c>
      <c r="J22" s="73" t="s">
        <v>20</v>
      </c>
      <c r="K22" s="82">
        <v>5.0999999999999996</v>
      </c>
      <c r="L22" s="82">
        <v>2</v>
      </c>
      <c r="M22" s="82">
        <v>1.7</v>
      </c>
      <c r="N22" s="82">
        <v>2</v>
      </c>
      <c r="O22" s="82">
        <v>1</v>
      </c>
      <c r="P22" s="82">
        <v>0</v>
      </c>
      <c r="Q22" s="84">
        <f t="shared" si="3"/>
        <v>714.5</v>
      </c>
    </row>
    <row r="23" spans="1:17" ht="21" x14ac:dyDescent="0.25">
      <c r="A23" s="61" t="s">
        <v>225</v>
      </c>
      <c r="B23" s="62"/>
      <c r="C23" s="5" t="s">
        <v>77</v>
      </c>
      <c r="D23" s="5" t="s">
        <v>41</v>
      </c>
      <c r="E23" s="5" t="s">
        <v>172</v>
      </c>
      <c r="F23" s="5" t="s">
        <v>173</v>
      </c>
      <c r="G23" s="5" t="s">
        <v>124</v>
      </c>
      <c r="H23" s="5" t="s">
        <v>174</v>
      </c>
      <c r="I23" s="5" t="s">
        <v>229</v>
      </c>
      <c r="J23" s="76"/>
      <c r="K23" s="83">
        <v>5</v>
      </c>
      <c r="L23" s="83">
        <v>1.8</v>
      </c>
      <c r="M23" s="83">
        <v>1.6</v>
      </c>
      <c r="N23" s="83">
        <v>2</v>
      </c>
      <c r="O23" s="83">
        <v>1</v>
      </c>
      <c r="P23" s="83">
        <v>0</v>
      </c>
      <c r="Q23" s="85">
        <f t="shared" si="3"/>
        <v>690</v>
      </c>
    </row>
    <row r="24" spans="1:17" ht="24.75" customHeight="1" x14ac:dyDescent="0.25">
      <c r="A24" s="40">
        <v>15</v>
      </c>
      <c r="B24" s="41" t="s">
        <v>14</v>
      </c>
      <c r="C24" s="11" t="s">
        <v>70</v>
      </c>
      <c r="D24" s="36" t="s">
        <v>15</v>
      </c>
      <c r="E24" s="36" t="s">
        <v>175</v>
      </c>
      <c r="F24" s="36" t="s">
        <v>176</v>
      </c>
      <c r="G24" s="36" t="s">
        <v>115</v>
      </c>
      <c r="H24" s="36" t="s">
        <v>177</v>
      </c>
      <c r="I24" s="36" t="s">
        <v>230</v>
      </c>
      <c r="J24" s="73"/>
      <c r="K24" s="82">
        <v>5.0999999999999996</v>
      </c>
      <c r="L24" s="82">
        <v>1.9</v>
      </c>
      <c r="M24" s="82">
        <v>1.8</v>
      </c>
      <c r="N24" s="82">
        <v>2</v>
      </c>
      <c r="O24" s="82">
        <v>0</v>
      </c>
      <c r="P24" s="82">
        <v>0</v>
      </c>
      <c r="Q24" s="84">
        <f>SUM(K24*70+L24*75+M24*25+N24*60+O24*45+P24*80)</f>
        <v>664.5</v>
      </c>
    </row>
    <row r="25" spans="1:17" ht="27" customHeight="1" thickBot="1" x14ac:dyDescent="0.3">
      <c r="A25" s="65" t="s">
        <v>225</v>
      </c>
      <c r="B25" s="66"/>
      <c r="C25" s="3" t="s">
        <v>71</v>
      </c>
      <c r="D25" s="23" t="s">
        <v>16</v>
      </c>
      <c r="E25" s="6" t="s">
        <v>178</v>
      </c>
      <c r="F25" s="6" t="s">
        <v>179</v>
      </c>
      <c r="G25" s="6" t="s">
        <v>49</v>
      </c>
      <c r="H25" s="6" t="s">
        <v>180</v>
      </c>
      <c r="I25" s="6" t="s">
        <v>231</v>
      </c>
      <c r="J25" s="77"/>
      <c r="K25" s="119">
        <v>5</v>
      </c>
      <c r="L25" s="119">
        <v>1.8</v>
      </c>
      <c r="M25" s="119">
        <v>1.8</v>
      </c>
      <c r="N25" s="119">
        <v>2</v>
      </c>
      <c r="O25" s="119">
        <v>0</v>
      </c>
      <c r="P25" s="119">
        <v>0</v>
      </c>
      <c r="Q25" s="123">
        <f>SUM(K25*70+L25*75+M25*25+N25*60+O25*45+P25*80)</f>
        <v>650</v>
      </c>
    </row>
    <row r="26" spans="1:17" ht="26.25" customHeight="1" thickTop="1" x14ac:dyDescent="0.25">
      <c r="A26" s="42">
        <v>18</v>
      </c>
      <c r="B26" s="43" t="s">
        <v>17</v>
      </c>
      <c r="C26" s="22" t="s">
        <v>78</v>
      </c>
      <c r="D26" s="35" t="s">
        <v>35</v>
      </c>
      <c r="E26" s="35" t="s">
        <v>113</v>
      </c>
      <c r="F26" s="35" t="s">
        <v>114</v>
      </c>
      <c r="G26" s="35" t="s">
        <v>115</v>
      </c>
      <c r="H26" s="35" t="s">
        <v>116</v>
      </c>
      <c r="I26" s="35" t="s">
        <v>80</v>
      </c>
      <c r="J26" s="78" t="s">
        <v>46</v>
      </c>
      <c r="K26" s="88">
        <v>5</v>
      </c>
      <c r="L26" s="88">
        <v>1.8</v>
      </c>
      <c r="M26" s="88">
        <v>1.7</v>
      </c>
      <c r="N26" s="88">
        <v>2</v>
      </c>
      <c r="O26" s="88">
        <v>0</v>
      </c>
      <c r="P26" s="88">
        <v>0.8</v>
      </c>
      <c r="Q26" s="89">
        <v>714</v>
      </c>
    </row>
    <row r="27" spans="1:17" ht="21" x14ac:dyDescent="0.25">
      <c r="A27" s="67" t="s">
        <v>225</v>
      </c>
      <c r="B27" s="68"/>
      <c r="C27" s="24" t="s">
        <v>91</v>
      </c>
      <c r="D27" s="2" t="s">
        <v>42</v>
      </c>
      <c r="E27" s="5" t="s">
        <v>92</v>
      </c>
      <c r="F27" s="5" t="s">
        <v>93</v>
      </c>
      <c r="G27" s="5" t="s">
        <v>94</v>
      </c>
      <c r="H27" s="5" t="s">
        <v>117</v>
      </c>
      <c r="I27" s="5" t="s">
        <v>20</v>
      </c>
      <c r="J27" s="76"/>
      <c r="K27" s="83">
        <v>5.2</v>
      </c>
      <c r="L27" s="83">
        <v>1.8</v>
      </c>
      <c r="M27" s="83">
        <v>1.7</v>
      </c>
      <c r="N27" s="83">
        <v>1.8</v>
      </c>
      <c r="O27" s="83">
        <v>1</v>
      </c>
      <c r="P27" s="83">
        <v>0</v>
      </c>
      <c r="Q27" s="85">
        <v>694.5</v>
      </c>
    </row>
    <row r="28" spans="1:17" ht="24" customHeight="1" x14ac:dyDescent="0.25">
      <c r="A28" s="40">
        <v>19</v>
      </c>
      <c r="B28" s="41" t="s">
        <v>18</v>
      </c>
      <c r="C28" s="25" t="s">
        <v>96</v>
      </c>
      <c r="D28" s="36" t="s">
        <v>19</v>
      </c>
      <c r="E28" s="36" t="s">
        <v>118</v>
      </c>
      <c r="F28" s="36" t="s">
        <v>119</v>
      </c>
      <c r="G28" s="36" t="s">
        <v>120</v>
      </c>
      <c r="H28" s="36" t="s">
        <v>121</v>
      </c>
      <c r="I28" s="36" t="s">
        <v>232</v>
      </c>
      <c r="J28" s="73" t="s">
        <v>20</v>
      </c>
      <c r="K28" s="82">
        <v>5.0999999999999996</v>
      </c>
      <c r="L28" s="82">
        <v>1.8</v>
      </c>
      <c r="M28" s="82">
        <v>1.8</v>
      </c>
      <c r="N28" s="82">
        <v>2</v>
      </c>
      <c r="O28" s="82">
        <v>1</v>
      </c>
      <c r="P28" s="82">
        <v>0</v>
      </c>
      <c r="Q28" s="84">
        <f t="shared" ref="Q28:Q39" si="4">SUM(K28*70+L28*75+M28*25+N28*60+O28*45+P28*80)</f>
        <v>702</v>
      </c>
    </row>
    <row r="29" spans="1:17" ht="21" x14ac:dyDescent="0.25">
      <c r="A29" s="61" t="s">
        <v>225</v>
      </c>
      <c r="B29" s="62"/>
      <c r="C29" s="24" t="s">
        <v>97</v>
      </c>
      <c r="D29" s="2" t="s">
        <v>31</v>
      </c>
      <c r="E29" s="5" t="s">
        <v>122</v>
      </c>
      <c r="F29" s="5" t="s">
        <v>123</v>
      </c>
      <c r="G29" s="5" t="s">
        <v>124</v>
      </c>
      <c r="H29" s="5" t="s">
        <v>95</v>
      </c>
      <c r="I29" s="24" t="s">
        <v>98</v>
      </c>
      <c r="J29" s="76"/>
      <c r="K29" s="83">
        <v>5.2</v>
      </c>
      <c r="L29" s="83">
        <v>1.8</v>
      </c>
      <c r="M29" s="83">
        <v>1.7</v>
      </c>
      <c r="N29" s="83">
        <v>1.8</v>
      </c>
      <c r="O29" s="83">
        <v>1</v>
      </c>
      <c r="P29" s="83">
        <v>0</v>
      </c>
      <c r="Q29" s="85">
        <f t="shared" si="4"/>
        <v>694.5</v>
      </c>
    </row>
    <row r="30" spans="1:17" ht="19.5" x14ac:dyDescent="0.25">
      <c r="A30" s="40">
        <v>20</v>
      </c>
      <c r="B30" s="41" t="s">
        <v>21</v>
      </c>
      <c r="C30" s="26" t="s">
        <v>88</v>
      </c>
      <c r="D30" s="69" t="s">
        <v>22</v>
      </c>
      <c r="E30" s="12" t="s">
        <v>125</v>
      </c>
      <c r="F30" s="12" t="s">
        <v>126</v>
      </c>
      <c r="G30" s="37" t="s">
        <v>127</v>
      </c>
      <c r="H30" s="12" t="s">
        <v>128</v>
      </c>
      <c r="I30" s="26" t="s">
        <v>80</v>
      </c>
      <c r="J30" s="73"/>
      <c r="K30" s="82">
        <v>5.2</v>
      </c>
      <c r="L30" s="82">
        <v>2</v>
      </c>
      <c r="M30" s="82">
        <v>1.5</v>
      </c>
      <c r="N30" s="82">
        <v>2.1</v>
      </c>
      <c r="O30" s="82">
        <v>0</v>
      </c>
      <c r="P30" s="82">
        <v>0</v>
      </c>
      <c r="Q30" s="84">
        <f t="shared" si="4"/>
        <v>677.5</v>
      </c>
    </row>
    <row r="31" spans="1:17" ht="24.75" customHeight="1" x14ac:dyDescent="0.25">
      <c r="A31" s="61" t="s">
        <v>225</v>
      </c>
      <c r="B31" s="62"/>
      <c r="C31" s="27" t="s">
        <v>99</v>
      </c>
      <c r="D31" s="70"/>
      <c r="E31" s="13" t="s">
        <v>129</v>
      </c>
      <c r="F31" s="13" t="s">
        <v>130</v>
      </c>
      <c r="G31" s="13" t="s">
        <v>131</v>
      </c>
      <c r="H31" s="13" t="s">
        <v>132</v>
      </c>
      <c r="I31" s="27" t="s">
        <v>20</v>
      </c>
      <c r="J31" s="76"/>
      <c r="K31" s="83">
        <v>5</v>
      </c>
      <c r="L31" s="83">
        <v>2.2999999999999998</v>
      </c>
      <c r="M31" s="83">
        <v>1.4</v>
      </c>
      <c r="N31" s="83">
        <v>3</v>
      </c>
      <c r="O31" s="83">
        <v>0</v>
      </c>
      <c r="P31" s="83">
        <v>0</v>
      </c>
      <c r="Q31" s="85">
        <f t="shared" si="4"/>
        <v>737.5</v>
      </c>
    </row>
    <row r="32" spans="1:17" ht="26.25" customHeight="1" x14ac:dyDescent="0.25">
      <c r="A32" s="40">
        <v>21</v>
      </c>
      <c r="B32" s="41" t="s">
        <v>23</v>
      </c>
      <c r="C32" s="25" t="s">
        <v>100</v>
      </c>
      <c r="D32" s="36" t="s">
        <v>36</v>
      </c>
      <c r="E32" s="36" t="s">
        <v>181</v>
      </c>
      <c r="F32" s="36" t="s">
        <v>182</v>
      </c>
      <c r="G32" s="36" t="s">
        <v>120</v>
      </c>
      <c r="H32" s="36" t="s">
        <v>183</v>
      </c>
      <c r="I32" s="36" t="s">
        <v>233</v>
      </c>
      <c r="J32" s="73" t="s">
        <v>20</v>
      </c>
      <c r="K32" s="82">
        <v>5.0999999999999996</v>
      </c>
      <c r="L32" s="82">
        <v>1.8</v>
      </c>
      <c r="M32" s="82">
        <v>1.8</v>
      </c>
      <c r="N32" s="82">
        <v>2</v>
      </c>
      <c r="O32" s="82">
        <v>1</v>
      </c>
      <c r="P32" s="82">
        <v>0</v>
      </c>
      <c r="Q32" s="84">
        <f t="shared" si="4"/>
        <v>702</v>
      </c>
    </row>
    <row r="33" spans="1:17" ht="24.75" customHeight="1" x14ac:dyDescent="0.25">
      <c r="A33" s="61" t="s">
        <v>225</v>
      </c>
      <c r="B33" s="62"/>
      <c r="C33" s="24" t="s">
        <v>101</v>
      </c>
      <c r="D33" s="23" t="s">
        <v>43</v>
      </c>
      <c r="E33" s="10" t="s">
        <v>184</v>
      </c>
      <c r="F33" s="5" t="s">
        <v>185</v>
      </c>
      <c r="G33" s="5" t="s">
        <v>124</v>
      </c>
      <c r="H33" s="5" t="s">
        <v>186</v>
      </c>
      <c r="I33" s="5" t="s">
        <v>234</v>
      </c>
      <c r="J33" s="76"/>
      <c r="K33" s="83">
        <v>5</v>
      </c>
      <c r="L33" s="83">
        <v>2</v>
      </c>
      <c r="M33" s="83">
        <v>1.8</v>
      </c>
      <c r="N33" s="83">
        <v>2</v>
      </c>
      <c r="O33" s="83">
        <v>1</v>
      </c>
      <c r="P33" s="83">
        <v>0</v>
      </c>
      <c r="Q33" s="85">
        <f t="shared" si="4"/>
        <v>710</v>
      </c>
    </row>
    <row r="34" spans="1:17" ht="24" customHeight="1" x14ac:dyDescent="0.25">
      <c r="A34" s="40">
        <v>22</v>
      </c>
      <c r="B34" s="41" t="s">
        <v>14</v>
      </c>
      <c r="C34" s="25" t="s">
        <v>102</v>
      </c>
      <c r="D34" s="36" t="s">
        <v>15</v>
      </c>
      <c r="E34" s="36" t="s">
        <v>187</v>
      </c>
      <c r="F34" s="36" t="s">
        <v>188</v>
      </c>
      <c r="G34" s="36" t="s">
        <v>115</v>
      </c>
      <c r="H34" s="36" t="s">
        <v>189</v>
      </c>
      <c r="I34" s="36" t="s">
        <v>230</v>
      </c>
      <c r="J34" s="73"/>
      <c r="K34" s="82">
        <v>5</v>
      </c>
      <c r="L34" s="82">
        <v>1.9</v>
      </c>
      <c r="M34" s="82">
        <v>1.8</v>
      </c>
      <c r="N34" s="82">
        <v>2</v>
      </c>
      <c r="O34" s="82">
        <v>0</v>
      </c>
      <c r="P34" s="82">
        <v>0</v>
      </c>
      <c r="Q34" s="84">
        <f t="shared" si="4"/>
        <v>657.5</v>
      </c>
    </row>
    <row r="35" spans="1:17" ht="24" customHeight="1" thickBot="1" x14ac:dyDescent="0.3">
      <c r="A35" s="63" t="s">
        <v>225</v>
      </c>
      <c r="B35" s="64"/>
      <c r="C35" s="28" t="s">
        <v>103</v>
      </c>
      <c r="D35" s="23" t="s">
        <v>16</v>
      </c>
      <c r="E35" s="6" t="s">
        <v>190</v>
      </c>
      <c r="F35" s="6" t="s">
        <v>191</v>
      </c>
      <c r="G35" s="4" t="s">
        <v>49</v>
      </c>
      <c r="H35" s="4" t="s">
        <v>192</v>
      </c>
      <c r="I35" s="29" t="s">
        <v>20</v>
      </c>
      <c r="J35" s="77"/>
      <c r="K35" s="90">
        <v>5</v>
      </c>
      <c r="L35" s="90">
        <v>1.8</v>
      </c>
      <c r="M35" s="90">
        <v>1.8</v>
      </c>
      <c r="N35" s="90">
        <v>2</v>
      </c>
      <c r="O35" s="90">
        <v>0</v>
      </c>
      <c r="P35" s="90">
        <v>0</v>
      </c>
      <c r="Q35" s="122">
        <f t="shared" si="4"/>
        <v>650</v>
      </c>
    </row>
    <row r="36" spans="1:17" ht="26.25" customHeight="1" thickTop="1" x14ac:dyDescent="0.25">
      <c r="A36" s="14">
        <v>25</v>
      </c>
      <c r="B36" s="44" t="s">
        <v>26</v>
      </c>
      <c r="C36" s="30" t="s">
        <v>104</v>
      </c>
      <c r="D36" s="15" t="s">
        <v>37</v>
      </c>
      <c r="E36" s="15" t="s">
        <v>193</v>
      </c>
      <c r="F36" s="15" t="s">
        <v>194</v>
      </c>
      <c r="G36" s="15" t="s">
        <v>115</v>
      </c>
      <c r="H36" s="18" t="s">
        <v>195</v>
      </c>
      <c r="I36" s="31" t="s">
        <v>80</v>
      </c>
      <c r="J36" s="78" t="s">
        <v>27</v>
      </c>
      <c r="K36" s="88">
        <v>5</v>
      </c>
      <c r="L36" s="88">
        <v>1.8</v>
      </c>
      <c r="M36" s="88">
        <v>1.8</v>
      </c>
      <c r="N36" s="88">
        <v>2</v>
      </c>
      <c r="O36" s="88">
        <v>0</v>
      </c>
      <c r="P36" s="88">
        <v>0.8</v>
      </c>
      <c r="Q36" s="120">
        <f t="shared" si="4"/>
        <v>714</v>
      </c>
    </row>
    <row r="37" spans="1:17" ht="21" x14ac:dyDescent="0.25">
      <c r="A37" s="124" t="s">
        <v>25</v>
      </c>
      <c r="B37" s="81"/>
      <c r="C37" s="32" t="s">
        <v>105</v>
      </c>
      <c r="D37" s="17" t="s">
        <v>44</v>
      </c>
      <c r="E37" s="17" t="s">
        <v>196</v>
      </c>
      <c r="F37" s="17" t="s">
        <v>197</v>
      </c>
      <c r="G37" s="17" t="s">
        <v>49</v>
      </c>
      <c r="H37" s="17" t="s">
        <v>198</v>
      </c>
      <c r="I37" s="33" t="s">
        <v>20</v>
      </c>
      <c r="J37" s="76"/>
      <c r="K37" s="83">
        <v>5</v>
      </c>
      <c r="L37" s="83">
        <v>1.8</v>
      </c>
      <c r="M37" s="83">
        <v>1.8</v>
      </c>
      <c r="N37" s="83">
        <v>2</v>
      </c>
      <c r="O37" s="83">
        <v>0</v>
      </c>
      <c r="P37" s="83">
        <v>0.8</v>
      </c>
      <c r="Q37" s="121">
        <f t="shared" si="4"/>
        <v>714</v>
      </c>
    </row>
    <row r="38" spans="1:17" ht="21.75" customHeight="1" x14ac:dyDescent="0.25">
      <c r="A38" s="71">
        <v>26</v>
      </c>
      <c r="B38" s="73" t="s">
        <v>226</v>
      </c>
      <c r="C38" s="25" t="s">
        <v>106</v>
      </c>
      <c r="D38" s="11" t="s">
        <v>19</v>
      </c>
      <c r="E38" s="11" t="s">
        <v>199</v>
      </c>
      <c r="F38" s="11" t="s">
        <v>200</v>
      </c>
      <c r="G38" s="11" t="s">
        <v>120</v>
      </c>
      <c r="H38" s="11" t="s">
        <v>201</v>
      </c>
      <c r="I38" s="25" t="s">
        <v>107</v>
      </c>
      <c r="J38" s="73" t="s">
        <v>28</v>
      </c>
      <c r="K38" s="82">
        <v>5</v>
      </c>
      <c r="L38" s="82">
        <v>1.8</v>
      </c>
      <c r="M38" s="82">
        <v>1.8</v>
      </c>
      <c r="N38" s="82">
        <v>2</v>
      </c>
      <c r="O38" s="82">
        <v>1</v>
      </c>
      <c r="P38" s="82">
        <v>0</v>
      </c>
      <c r="Q38" s="86">
        <f t="shared" si="4"/>
        <v>695</v>
      </c>
    </row>
    <row r="39" spans="1:17" ht="35.25" customHeight="1" x14ac:dyDescent="0.25">
      <c r="A39" s="108"/>
      <c r="B39" s="76"/>
      <c r="C39" s="24" t="s">
        <v>108</v>
      </c>
      <c r="D39" s="23" t="s">
        <v>31</v>
      </c>
      <c r="E39" s="6" t="s">
        <v>202</v>
      </c>
      <c r="F39" s="6" t="s">
        <v>203</v>
      </c>
      <c r="G39" s="5" t="s">
        <v>120</v>
      </c>
      <c r="H39" s="6" t="s">
        <v>204</v>
      </c>
      <c r="I39" s="28" t="s">
        <v>107</v>
      </c>
      <c r="J39" s="109"/>
      <c r="K39" s="83">
        <v>5.2</v>
      </c>
      <c r="L39" s="83">
        <v>1.8</v>
      </c>
      <c r="M39" s="83">
        <v>1.8</v>
      </c>
      <c r="N39" s="83">
        <v>2</v>
      </c>
      <c r="O39" s="83">
        <v>1</v>
      </c>
      <c r="P39" s="83">
        <v>0</v>
      </c>
      <c r="Q39" s="121">
        <f t="shared" si="4"/>
        <v>709</v>
      </c>
    </row>
    <row r="40" spans="1:17" ht="19.5" x14ac:dyDescent="0.25">
      <c r="A40" s="71">
        <v>27</v>
      </c>
      <c r="B40" s="73" t="s">
        <v>21</v>
      </c>
      <c r="C40" s="34" t="s">
        <v>109</v>
      </c>
      <c r="D40" s="69" t="s">
        <v>22</v>
      </c>
      <c r="E40" s="12" t="s">
        <v>205</v>
      </c>
      <c r="F40" s="20" t="s">
        <v>206</v>
      </c>
      <c r="G40" s="12" t="s">
        <v>115</v>
      </c>
      <c r="H40" s="12" t="s">
        <v>207</v>
      </c>
      <c r="I40" s="26" t="s">
        <v>80</v>
      </c>
      <c r="J40" s="73"/>
      <c r="K40" s="82">
        <v>5.2</v>
      </c>
      <c r="L40" s="82">
        <v>1.8</v>
      </c>
      <c r="M40" s="82">
        <v>1.5</v>
      </c>
      <c r="N40" s="82">
        <v>2.5</v>
      </c>
      <c r="O40" s="82">
        <v>0</v>
      </c>
      <c r="P40" s="82">
        <v>0</v>
      </c>
      <c r="Q40" s="86">
        <f>SUM(K40*70+L40*75+M40*25+N40*60+O40*45+P40*80)</f>
        <v>686.5</v>
      </c>
    </row>
    <row r="41" spans="1:17" ht="23.25" customHeight="1" x14ac:dyDescent="0.25">
      <c r="A41" s="108"/>
      <c r="B41" s="76"/>
      <c r="C41" s="27" t="s">
        <v>110</v>
      </c>
      <c r="D41" s="70"/>
      <c r="E41" s="13" t="s">
        <v>208</v>
      </c>
      <c r="F41" s="13" t="s">
        <v>209</v>
      </c>
      <c r="G41" s="13" t="s">
        <v>49</v>
      </c>
      <c r="H41" s="13" t="s">
        <v>210</v>
      </c>
      <c r="I41" s="27" t="s">
        <v>20</v>
      </c>
      <c r="J41" s="76"/>
      <c r="K41" s="83">
        <v>5</v>
      </c>
      <c r="L41" s="83">
        <v>2.2999999999999998</v>
      </c>
      <c r="M41" s="83">
        <v>1.5</v>
      </c>
      <c r="N41" s="83">
        <v>3</v>
      </c>
      <c r="O41" s="83">
        <v>0</v>
      </c>
      <c r="P41" s="83">
        <v>0</v>
      </c>
      <c r="Q41" s="121">
        <f>SUM(K41*70+L41*75+M41*25+N41*60+O41*45+P41*80)</f>
        <v>740</v>
      </c>
    </row>
    <row r="42" spans="1:17" ht="26.25" customHeight="1" x14ac:dyDescent="0.25">
      <c r="A42" s="71">
        <v>28</v>
      </c>
      <c r="B42" s="73" t="s">
        <v>23</v>
      </c>
      <c r="C42" s="25" t="s">
        <v>111</v>
      </c>
      <c r="D42" s="11" t="s">
        <v>38</v>
      </c>
      <c r="E42" s="11" t="s">
        <v>211</v>
      </c>
      <c r="F42" s="11" t="s">
        <v>212</v>
      </c>
      <c r="G42" s="11" t="s">
        <v>120</v>
      </c>
      <c r="H42" s="11" t="s">
        <v>213</v>
      </c>
      <c r="I42" s="25" t="s">
        <v>112</v>
      </c>
      <c r="J42" s="73" t="s">
        <v>20</v>
      </c>
      <c r="K42" s="82">
        <v>5</v>
      </c>
      <c r="L42" s="82">
        <v>1.8</v>
      </c>
      <c r="M42" s="82">
        <v>1.7</v>
      </c>
      <c r="N42" s="82">
        <v>2</v>
      </c>
      <c r="O42" s="82">
        <v>1</v>
      </c>
      <c r="P42" s="82">
        <v>0</v>
      </c>
      <c r="Q42" s="86">
        <f>SUM(K42*70+L42*75+M42*25+N42*60+O42*45+P42*80)</f>
        <v>692.5</v>
      </c>
    </row>
    <row r="43" spans="1:17" ht="24.75" customHeight="1" x14ac:dyDescent="0.25">
      <c r="A43" s="108"/>
      <c r="B43" s="76"/>
      <c r="C43" s="5" t="s">
        <v>79</v>
      </c>
      <c r="D43" s="2" t="s">
        <v>45</v>
      </c>
      <c r="E43" s="10" t="s">
        <v>214</v>
      </c>
      <c r="F43" s="5" t="s">
        <v>215</v>
      </c>
      <c r="G43" s="5" t="s">
        <v>124</v>
      </c>
      <c r="H43" s="5" t="s">
        <v>216</v>
      </c>
      <c r="I43" s="5" t="s">
        <v>86</v>
      </c>
      <c r="J43" s="76"/>
      <c r="K43" s="83">
        <v>5</v>
      </c>
      <c r="L43" s="83">
        <v>2</v>
      </c>
      <c r="M43" s="83">
        <v>1.8</v>
      </c>
      <c r="N43" s="83">
        <v>2</v>
      </c>
      <c r="O43" s="83">
        <v>1</v>
      </c>
      <c r="P43" s="83">
        <v>0</v>
      </c>
      <c r="Q43" s="121">
        <f>SUM(K43*70+L43*75+M43*25+N43*60+O43*45+P43*80)</f>
        <v>710</v>
      </c>
    </row>
    <row r="44" spans="1:17" ht="24" customHeight="1" x14ac:dyDescent="0.25">
      <c r="A44" s="71">
        <v>29</v>
      </c>
      <c r="B44" s="73" t="s">
        <v>14</v>
      </c>
      <c r="C44" s="25" t="s">
        <v>89</v>
      </c>
      <c r="D44" s="11" t="s">
        <v>15</v>
      </c>
      <c r="E44" s="11" t="s">
        <v>217</v>
      </c>
      <c r="F44" s="11" t="s">
        <v>218</v>
      </c>
      <c r="G44" s="11" t="s">
        <v>115</v>
      </c>
      <c r="H44" s="11" t="s">
        <v>219</v>
      </c>
      <c r="I44" s="11" t="s">
        <v>80</v>
      </c>
      <c r="J44" s="73"/>
      <c r="K44" s="82">
        <v>5.0999999999999996</v>
      </c>
      <c r="L44" s="82">
        <v>1.9</v>
      </c>
      <c r="M44" s="82">
        <v>1.8</v>
      </c>
      <c r="N44" s="82">
        <v>2</v>
      </c>
      <c r="O44" s="82">
        <v>0</v>
      </c>
      <c r="P44" s="82">
        <v>0</v>
      </c>
      <c r="Q44" s="86">
        <f t="shared" ref="Q44:Q45" si="5">SUM(K44*70+L44*75+M44*25+N44*60+O44*45+P44*80)</f>
        <v>664.5</v>
      </c>
    </row>
    <row r="45" spans="1:17" ht="24" customHeight="1" thickBot="1" x14ac:dyDescent="0.3">
      <c r="A45" s="127"/>
      <c r="B45" s="77"/>
      <c r="C45" s="45" t="s">
        <v>90</v>
      </c>
      <c r="D45" s="3" t="s">
        <v>16</v>
      </c>
      <c r="E45" s="4" t="s">
        <v>220</v>
      </c>
      <c r="F45" s="4" t="s">
        <v>221</v>
      </c>
      <c r="G45" s="4" t="s">
        <v>49</v>
      </c>
      <c r="H45" s="4" t="s">
        <v>222</v>
      </c>
      <c r="I45" s="4" t="s">
        <v>20</v>
      </c>
      <c r="J45" s="77"/>
      <c r="K45" s="90">
        <v>5</v>
      </c>
      <c r="L45" s="90">
        <v>1.8</v>
      </c>
      <c r="M45" s="90">
        <v>1.8</v>
      </c>
      <c r="N45" s="90">
        <v>2</v>
      </c>
      <c r="O45" s="90">
        <v>0</v>
      </c>
      <c r="P45" s="90">
        <v>0</v>
      </c>
      <c r="Q45" s="87">
        <f t="shared" si="5"/>
        <v>650</v>
      </c>
    </row>
    <row r="46" spans="1:17" ht="38.25" customHeight="1" thickTop="1" thickBot="1" x14ac:dyDescent="0.3">
      <c r="A46" s="46" t="s">
        <v>29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</row>
    <row r="47" spans="1:17" ht="20.25" thickBot="1" x14ac:dyDescent="0.3">
      <c r="A47" s="49" t="s">
        <v>236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7" x14ac:dyDescent="0.25">
      <c r="A48" s="52" t="s">
        <v>237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47.25" customHeight="1" x14ac:dyDescent="0.2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  <row r="50" spans="1:15" ht="44.25" customHeight="1" x14ac:dyDescent="0.25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  <row r="51" spans="1:15" x14ac:dyDescent="0.2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  <row r="52" spans="1:15" ht="43.5" customHeight="1" thickBot="1" x14ac:dyDescent="0.3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</row>
  </sheetData>
  <mergeCells count="192">
    <mergeCell ref="Q38:Q39"/>
    <mergeCell ref="J36:J37"/>
    <mergeCell ref="K36:K37"/>
    <mergeCell ref="L36:L37"/>
    <mergeCell ref="M36:M37"/>
    <mergeCell ref="N36:N37"/>
    <mergeCell ref="O36:O37"/>
    <mergeCell ref="Q44:Q45"/>
    <mergeCell ref="A6:A7"/>
    <mergeCell ref="B6:B7"/>
    <mergeCell ref="A44:A45"/>
    <mergeCell ref="B44:B45"/>
    <mergeCell ref="J44:J45"/>
    <mergeCell ref="K44:K45"/>
    <mergeCell ref="L44:L45"/>
    <mergeCell ref="M44:M45"/>
    <mergeCell ref="N44:N45"/>
    <mergeCell ref="O44:O45"/>
    <mergeCell ref="P44:P45"/>
    <mergeCell ref="P40:P41"/>
    <mergeCell ref="Q40:Q41"/>
    <mergeCell ref="A42:A43"/>
    <mergeCell ref="B42:B43"/>
    <mergeCell ref="J42:J43"/>
    <mergeCell ref="Q42:Q43"/>
    <mergeCell ref="A40:A41"/>
    <mergeCell ref="B40:B41"/>
    <mergeCell ref="D40:D41"/>
    <mergeCell ref="J40:J41"/>
    <mergeCell ref="K40:K41"/>
    <mergeCell ref="L40:L41"/>
    <mergeCell ref="M40:M41"/>
    <mergeCell ref="N40:N41"/>
    <mergeCell ref="O40:O41"/>
    <mergeCell ref="K42:K43"/>
    <mergeCell ref="L42:L43"/>
    <mergeCell ref="M42:M43"/>
    <mergeCell ref="N42:N43"/>
    <mergeCell ref="O42:O43"/>
    <mergeCell ref="P42:P43"/>
    <mergeCell ref="Q36:Q37"/>
    <mergeCell ref="N24:N25"/>
    <mergeCell ref="N26:N27"/>
    <mergeCell ref="N28:N29"/>
    <mergeCell ref="N30:N31"/>
    <mergeCell ref="N32:N33"/>
    <mergeCell ref="N34:N35"/>
    <mergeCell ref="M24:M25"/>
    <mergeCell ref="Q30:Q31"/>
    <mergeCell ref="Q32:Q33"/>
    <mergeCell ref="O32:O33"/>
    <mergeCell ref="Q34:Q35"/>
    <mergeCell ref="P24:P25"/>
    <mergeCell ref="P26:P27"/>
    <mergeCell ref="P28:P29"/>
    <mergeCell ref="P32:P33"/>
    <mergeCell ref="P34:P35"/>
    <mergeCell ref="P30:P31"/>
    <mergeCell ref="Q24:Q25"/>
    <mergeCell ref="Q26:Q27"/>
    <mergeCell ref="Q28:Q29"/>
    <mergeCell ref="P38:P39"/>
    <mergeCell ref="O24:O25"/>
    <mergeCell ref="O26:O27"/>
    <mergeCell ref="O30:O31"/>
    <mergeCell ref="K34:K35"/>
    <mergeCell ref="K30:K31"/>
    <mergeCell ref="L26:L27"/>
    <mergeCell ref="L28:L29"/>
    <mergeCell ref="L34:L35"/>
    <mergeCell ref="L24:L25"/>
    <mergeCell ref="L30:L31"/>
    <mergeCell ref="L32:L33"/>
    <mergeCell ref="M34:M35"/>
    <mergeCell ref="M26:M27"/>
    <mergeCell ref="M28:M29"/>
    <mergeCell ref="M30:M31"/>
    <mergeCell ref="M32:M33"/>
    <mergeCell ref="K24:K25"/>
    <mergeCell ref="K26:K27"/>
    <mergeCell ref="K28:K29"/>
    <mergeCell ref="K32:K33"/>
    <mergeCell ref="O34:O35"/>
    <mergeCell ref="O28:O29"/>
    <mergeCell ref="P36:P37"/>
    <mergeCell ref="A1:Q2"/>
    <mergeCell ref="Q4:Q5"/>
    <mergeCell ref="K4:K5"/>
    <mergeCell ref="L4:L5"/>
    <mergeCell ref="M4:M5"/>
    <mergeCell ref="N4:N5"/>
    <mergeCell ref="O4:O5"/>
    <mergeCell ref="P4:P5"/>
    <mergeCell ref="Q10:Q11"/>
    <mergeCell ref="A4:A5"/>
    <mergeCell ref="B4:B5"/>
    <mergeCell ref="A8:A9"/>
    <mergeCell ref="B8:B9"/>
    <mergeCell ref="A10:A11"/>
    <mergeCell ref="J4:J5"/>
    <mergeCell ref="J10:J11"/>
    <mergeCell ref="C6:Q9"/>
    <mergeCell ref="K12:K13"/>
    <mergeCell ref="L12:L13"/>
    <mergeCell ref="M12:M13"/>
    <mergeCell ref="N12:N13"/>
    <mergeCell ref="O12:O13"/>
    <mergeCell ref="P12:P13"/>
    <mergeCell ref="Q12:Q13"/>
    <mergeCell ref="K10:K11"/>
    <mergeCell ref="L10:L11"/>
    <mergeCell ref="M10:M11"/>
    <mergeCell ref="N10:N11"/>
    <mergeCell ref="O10:O11"/>
    <mergeCell ref="P10:P11"/>
    <mergeCell ref="Q14:Q15"/>
    <mergeCell ref="K16:K17"/>
    <mergeCell ref="L16:L17"/>
    <mergeCell ref="M16:M17"/>
    <mergeCell ref="N16:N17"/>
    <mergeCell ref="O16:O17"/>
    <mergeCell ref="P16:P17"/>
    <mergeCell ref="Q16:Q17"/>
    <mergeCell ref="K14:K15"/>
    <mergeCell ref="L14:L15"/>
    <mergeCell ref="M14:M15"/>
    <mergeCell ref="N14:N15"/>
    <mergeCell ref="O14:O15"/>
    <mergeCell ref="P14:P15"/>
    <mergeCell ref="P22:P23"/>
    <mergeCell ref="Q18:Q19"/>
    <mergeCell ref="K20:K21"/>
    <mergeCell ref="L20:L21"/>
    <mergeCell ref="M20:M21"/>
    <mergeCell ref="N20:N21"/>
    <mergeCell ref="O20:O21"/>
    <mergeCell ref="P20:P21"/>
    <mergeCell ref="Q20:Q21"/>
    <mergeCell ref="K18:K19"/>
    <mergeCell ref="L18:L19"/>
    <mergeCell ref="M18:M19"/>
    <mergeCell ref="N18:N19"/>
    <mergeCell ref="O18:O19"/>
    <mergeCell ref="P18:P19"/>
    <mergeCell ref="Q22:Q23"/>
    <mergeCell ref="K22:K23"/>
    <mergeCell ref="L22:L23"/>
    <mergeCell ref="M22:M23"/>
    <mergeCell ref="N22:N23"/>
    <mergeCell ref="D10:D11"/>
    <mergeCell ref="D20:D21"/>
    <mergeCell ref="D30:D31"/>
    <mergeCell ref="A14:A15"/>
    <mergeCell ref="B10:B11"/>
    <mergeCell ref="A12:A13"/>
    <mergeCell ref="B12:B13"/>
    <mergeCell ref="J30:J31"/>
    <mergeCell ref="J34:J35"/>
    <mergeCell ref="J26:J27"/>
    <mergeCell ref="J16:J17"/>
    <mergeCell ref="J32:J33"/>
    <mergeCell ref="B14:B15"/>
    <mergeCell ref="J18:J19"/>
    <mergeCell ref="J22:J23"/>
    <mergeCell ref="J28:J29"/>
    <mergeCell ref="J14:J15"/>
    <mergeCell ref="A17:B17"/>
    <mergeCell ref="J20:J21"/>
    <mergeCell ref="J24:J25"/>
    <mergeCell ref="J12:J13"/>
    <mergeCell ref="A46:O46"/>
    <mergeCell ref="A47:O47"/>
    <mergeCell ref="A48:O52"/>
    <mergeCell ref="A33:B33"/>
    <mergeCell ref="A35:B35"/>
    <mergeCell ref="A19:B19"/>
    <mergeCell ref="A21:B21"/>
    <mergeCell ref="A23:B23"/>
    <mergeCell ref="A25:B25"/>
    <mergeCell ref="A27:B27"/>
    <mergeCell ref="A29:B29"/>
    <mergeCell ref="A31:B31"/>
    <mergeCell ref="O22:O23"/>
    <mergeCell ref="O38:O39"/>
    <mergeCell ref="B38:B39"/>
    <mergeCell ref="J38:J39"/>
    <mergeCell ref="K38:K39"/>
    <mergeCell ref="L38:L39"/>
    <mergeCell ref="M38:M39"/>
    <mergeCell ref="N38:N39"/>
    <mergeCell ref="A37:B37"/>
    <mergeCell ref="A38:A39"/>
  </mergeCells>
  <phoneticPr fontId="1" type="noConversion"/>
  <pageMargins left="0.43307086614173229" right="0.27559055118110237" top="0.31496062992125984" bottom="0.23622047244094491" header="0.23622047244094491" footer="0.15748031496062992"/>
  <pageSetup paperSize="9" scale="6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aaa</cp:lastModifiedBy>
  <cp:lastPrinted>2022-03-24T05:29:12Z</cp:lastPrinted>
  <dcterms:created xsi:type="dcterms:W3CDTF">2021-09-29T00:58:39Z</dcterms:created>
  <dcterms:modified xsi:type="dcterms:W3CDTF">2022-03-24T05:29:50Z</dcterms:modified>
</cp:coreProperties>
</file>