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工作表1" sheetId="1" r:id="rId1"/>
  </sheets>
  <definedNames>
    <definedName name="_xlnm.Print_Area" localSheetId="0">工作表1!$A$1:$Q$56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29" i="1"/>
  <c r="Q28" i="1"/>
  <c r="Q27" i="1"/>
  <c r="Q26" i="1"/>
  <c r="Q25" i="1"/>
  <c r="Q24" i="1"/>
  <c r="Q20" i="1"/>
  <c r="Q19" i="1"/>
  <c r="Q18" i="1"/>
  <c r="Q17" i="1"/>
  <c r="Q16" i="1"/>
  <c r="Q15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<sst xmlns="http://schemas.openxmlformats.org/spreadsheetml/2006/main" count="362" uniqueCount="274">
  <si>
    <t>星期</t>
  </si>
  <si>
    <t>主食</t>
  </si>
  <si>
    <t>副食一</t>
  </si>
  <si>
    <t>副食二</t>
  </si>
  <si>
    <t>副食三</t>
  </si>
  <si>
    <t>湯</t>
  </si>
  <si>
    <t>水果或乳品</t>
  </si>
  <si>
    <t>全穀雜糧類</t>
  </si>
  <si>
    <t>豆魚蛋肉類</t>
  </si>
  <si>
    <t>蔬菜類</t>
  </si>
  <si>
    <t>油脂與堅果種子類</t>
  </si>
  <si>
    <t>水果類</t>
  </si>
  <si>
    <t>奶類</t>
  </si>
  <si>
    <t>總熱量</t>
  </si>
  <si>
    <t>五</t>
  </si>
  <si>
    <t>白飯</t>
  </si>
  <si>
    <t>有機蔬菜</t>
  </si>
  <si>
    <t>白米</t>
  </si>
  <si>
    <t>炒/有機蔬菜</t>
  </si>
  <si>
    <t>一</t>
  </si>
  <si>
    <t>鮮奶</t>
  </si>
  <si>
    <t>二</t>
  </si>
  <si>
    <t>糙米飯</t>
  </si>
  <si>
    <t>炒時蔬</t>
  </si>
  <si>
    <t>水果</t>
  </si>
  <si>
    <t>糙米.白米</t>
  </si>
  <si>
    <t>炒/時蔬</t>
  </si>
  <si>
    <t>三</t>
  </si>
  <si>
    <t>特餐</t>
  </si>
  <si>
    <t>四</t>
  </si>
  <si>
    <t>日期</t>
    <phoneticPr fontId="1" type="noConversion"/>
  </si>
  <si>
    <t>優酪乳</t>
    <phoneticPr fontId="1" type="noConversion"/>
  </si>
  <si>
    <t>蔬食日</t>
    <phoneticPr fontId="1" type="noConversion"/>
  </si>
  <si>
    <t>一</t>
    <phoneticPr fontId="1" type="noConversion"/>
  </si>
  <si>
    <t>二</t>
    <phoneticPr fontId="1" type="noConversion"/>
  </si>
  <si>
    <t>什榖飯</t>
    <phoneticPr fontId="1" type="noConversion"/>
  </si>
  <si>
    <t>什榖米.白米</t>
    <phoneticPr fontId="1" type="noConversion"/>
  </si>
  <si>
    <t>鮮奶</t>
    <phoneticPr fontId="1" type="noConversion"/>
  </si>
  <si>
    <t>鮮菇時蔬</t>
    <phoneticPr fontId="1" type="noConversion"/>
  </si>
  <si>
    <t>炒/時蔬.鮮菇</t>
    <phoneticPr fontId="1" type="noConversion"/>
  </si>
  <si>
    <t>燕麥飯</t>
    <phoneticPr fontId="1" type="noConversion"/>
  </si>
  <si>
    <t>白米.燕麥</t>
    <phoneticPr fontId="1" type="noConversion"/>
  </si>
  <si>
    <t>糙米飯</t>
    <phoneticPr fontId="1" type="noConversion"/>
  </si>
  <si>
    <t>白米.糙米</t>
    <phoneticPr fontId="1" type="noConversion"/>
  </si>
  <si>
    <t>水果</t>
    <phoneticPr fontId="1" type="noConversion"/>
  </si>
  <si>
    <t>特餐</t>
    <phoneticPr fontId="1" type="noConversion"/>
  </si>
  <si>
    <t>註1：【本校豬肉來源皆使用國產豬肉】
註2：【過敏源資訊：菜單內標示※者表示其內容物含花生及其製品】</t>
    <phoneticPr fontId="1" type="noConversion"/>
  </si>
  <si>
    <t>營養專欄：立冬進補好過冬</t>
    <phoneticPr fontId="1" type="noConversion"/>
  </si>
  <si>
    <r>
      <t xml:space="preserve">曆書記載：「冬者終也，立冬之時，萬物終成，故名『立冬』」，「冬」在古文代表「結束」，也有「凍」的意思，進入立冬，表示冬天要開始了。到了這個時節，農夫的作物活動已經告一段落，準備將收成品收藏起來；許多動物也開始準備以冬眠的方式，度過嚴寒的冬天。「立冬」這一天，在臺灣有一個習俗，就是所謂的「補冬」，古人認為工作了一整年，體力耗盡，加上冬天天氣寒冷，需要補充營養以恢復元氣、抵禦寒冬。在今年立冬的這一天，營養師特別設計了立冬餐幫學生進補補充元氣喔！
</t>
    </r>
    <r>
      <rPr>
        <b/>
        <u/>
        <sz val="10"/>
        <color theme="1"/>
        <rFont val="標楷體"/>
        <family val="4"/>
        <charset val="136"/>
      </rPr>
      <t xml:space="preserve">◆11/5立冬進補餐 </t>
    </r>
    <r>
      <rPr>
        <sz val="10"/>
        <color theme="1"/>
        <rFont val="標楷體"/>
        <family val="4"/>
        <charset val="136"/>
      </rPr>
      <t xml:space="preserve">
【栗子地瓜飯】栗子營養豐富，被譽為「乾果之王」，富含不飽和脂肪酸、多種維生素及礦物質，可防治高血壓、動脈硬化等心血管疾病，此外，栗子和地瓜均含豐富的膳食纖維，對於腸胃道消化有很大的幫助喔!
【薑母鴨】老薑溫性、熱性，是中醫所謂的「溫補腎陽」之食材，其中鴨肉又屬於高蛋白、低油脂的肉類，再搭配高麗菜、玉米結等蔬菜類的原形食物，讓你進補同時也不會造成身體負擔</t>
    </r>
    <r>
      <rPr>
        <sz val="10"/>
        <color theme="1"/>
        <rFont val="新細明體"/>
        <family val="1"/>
        <charset val="136"/>
      </rPr>
      <t>。</t>
    </r>
    <r>
      <rPr>
        <sz val="10"/>
        <color theme="1"/>
        <rFont val="標楷體"/>
        <family val="4"/>
        <charset val="136"/>
      </rPr>
      <t xml:space="preserve">
【蛋酥白菜】冬天是大白菜的季節，選擇當令時節的蔬菜不僅營養價值高，種植方面也相對低碳友善環境，此外大白菜屬於寒性食材</t>
    </r>
    <r>
      <rPr>
        <sz val="10"/>
        <color theme="1"/>
        <rFont val="新細明體"/>
        <family val="1"/>
        <charset val="136"/>
      </rPr>
      <t>，</t>
    </r>
    <r>
      <rPr>
        <sz val="10"/>
        <color theme="1"/>
        <rFont val="標楷體"/>
        <family val="4"/>
        <charset val="136"/>
      </rPr>
      <t>與溫補的薑母鴨搭配才不會讓身體過於燥熱。
【紅豆紫米芝麻糊】紅豆屬於全穀雜糧類，富含膳食纖維、維生素B群、鐵等營養素</t>
    </r>
    <r>
      <rPr>
        <sz val="10"/>
        <color theme="1"/>
        <rFont val="新細明體"/>
        <family val="1"/>
        <charset val="136"/>
      </rPr>
      <t>；</t>
    </r>
    <r>
      <rPr>
        <sz val="10"/>
        <color theme="1"/>
        <rFont val="標楷體"/>
        <family val="4"/>
        <charset val="136"/>
      </rPr>
      <t xml:space="preserve">紫米和黑芝麻富含鐵、鈣、鋅、硒、鉀、磷等微量元素及B群，可以預防缺鐵性貧血、防止疲勞、維持骨骼及牙齒健康，膳食纖維能幫助降低血液中膽固醇含量，促進腸胃道蠕動。                                                                                                       
                                                                                                                              製表人:中正國小賴君亞營養師                                 </t>
    </r>
    <phoneticPr fontId="1" type="noConversion"/>
  </si>
  <si>
    <t>彈性放假一天</t>
    <phoneticPr fontId="1" type="noConversion"/>
  </si>
  <si>
    <t>麵線糊</t>
    <phoneticPr fontId="1" type="noConversion"/>
  </si>
  <si>
    <t>珍珠丸</t>
    <phoneticPr fontId="1" type="noConversion"/>
  </si>
  <si>
    <t>有機蔬菜</t>
    <phoneticPr fontId="1" type="noConversion"/>
  </si>
  <si>
    <t>銀絲卷</t>
    <phoneticPr fontId="1" type="noConversion"/>
  </si>
  <si>
    <t>蕎麥飯</t>
  </si>
  <si>
    <t>糖醋旗魚</t>
    <phoneticPr fontId="1" type="noConversion"/>
  </si>
  <si>
    <t>客家小炒</t>
    <phoneticPr fontId="1" type="noConversion"/>
  </si>
  <si>
    <t>榨菜肉絲湯</t>
    <phoneticPr fontId="1" type="noConversion"/>
  </si>
  <si>
    <t>白飯</t>
    <phoneticPr fontId="1" type="noConversion"/>
  </si>
  <si>
    <t>蒸/銀絲卷</t>
    <phoneticPr fontId="17" type="noConversion"/>
  </si>
  <si>
    <t>蒸/珍珠丸子*2</t>
    <phoneticPr fontId="17" type="noConversion"/>
  </si>
  <si>
    <t>煮/紅切麵線.CAS絞肉.金針菇.高麗菜.柴魚片.蒜泥.紅蘿蔔.乾木耳絲</t>
    <phoneticPr fontId="1" type="noConversion"/>
  </si>
  <si>
    <t>燒/旗魚丁.洋蔥.彩椒.蕃茄醬</t>
    <phoneticPr fontId="1" type="noConversion"/>
  </si>
  <si>
    <t>炒/非基改豆乾片.CAS肉絲.西芹.紅蘿蔔.蔥</t>
    <phoneticPr fontId="1" type="noConversion"/>
  </si>
  <si>
    <t>煮/榨菜絲.CAS肉絲.蔥</t>
    <phoneticPr fontId="1" type="noConversion"/>
  </si>
  <si>
    <t>玉米蒸肉餅</t>
    <phoneticPr fontId="1" type="noConversion"/>
  </si>
  <si>
    <t>螞蟻上樹</t>
    <phoneticPr fontId="1" type="noConversion"/>
  </si>
  <si>
    <t>珍珠豆漿豆花</t>
    <phoneticPr fontId="1" type="noConversion"/>
  </si>
  <si>
    <t>蒸/CAS絞肉.CAS玉米粒.紅蘿蔔</t>
    <phoneticPr fontId="1" type="noConversion"/>
  </si>
  <si>
    <t>炒/冬粉.高麗菜.紅蘿蔔.木耳絲.CAS絞肉</t>
    <phoneticPr fontId="1" type="noConversion"/>
  </si>
  <si>
    <t>煮/珍珠.花豆.非基改豆花.非基改黃豆</t>
    <phoneticPr fontId="1" type="noConversion"/>
  </si>
  <si>
    <t>蕎麥.白米</t>
    <phoneticPr fontId="1" type="noConversion"/>
  </si>
  <si>
    <t>白米</t>
    <phoneticPr fontId="1" type="noConversion"/>
  </si>
  <si>
    <t>素燒沙茶油腐</t>
    <phoneticPr fontId="1" type="noConversion"/>
  </si>
  <si>
    <t>煮.燒/非基改油腐丁.素沙茶醬.杏鮑菇頭.紅蘿蔔</t>
    <phoneticPr fontId="1" type="noConversion"/>
  </si>
  <si>
    <t>腰果蒸蛋</t>
    <phoneticPr fontId="1" type="noConversion"/>
  </si>
  <si>
    <t>冬瓜大麥湯</t>
    <phoneticPr fontId="1" type="noConversion"/>
  </si>
  <si>
    <t>蒸/洗選蛋.生香菇.紅蘿蔔.腰果</t>
    <phoneticPr fontId="1" type="noConversion"/>
  </si>
  <si>
    <t>冬瓜.大麥</t>
    <phoneticPr fontId="1" type="noConversion"/>
  </si>
  <si>
    <t>糙米飯</t>
    <phoneticPr fontId="1" type="noConversion"/>
  </si>
  <si>
    <t>糙米.白米</t>
    <phoneticPr fontId="1" type="noConversion"/>
  </si>
  <si>
    <t>麻油雞</t>
    <phoneticPr fontId="1" type="noConversion"/>
  </si>
  <si>
    <t>煮/CAS雞腿丁.CAS骨腿丁.高麗菜.非基改凍豆腐.麻油.米酒.枸杞</t>
    <phoneticPr fontId="1" type="noConversion"/>
  </si>
  <si>
    <t>鮑魚菇炒胡瓜</t>
    <phoneticPr fontId="1" type="noConversion"/>
  </si>
  <si>
    <t>炒/胡瓜.鮑魚菇.乾木耳</t>
    <phoneticPr fontId="1" type="noConversion"/>
  </si>
  <si>
    <t>煮/洋蔥.CAS絞肉.CAS大骨.黑胡椒粉</t>
    <phoneticPr fontId="1" type="noConversion"/>
  </si>
  <si>
    <t>洋蔥肉末湯</t>
    <phoneticPr fontId="1" type="noConversion"/>
  </si>
  <si>
    <t>虱目魚柳粥</t>
    <phoneticPr fontId="1" type="noConversion"/>
  </si>
  <si>
    <t>煮/虱目魚柳.高麗菜.CAS玉米粒.嫩薑.香菇.蔥</t>
    <phoneticPr fontId="1" type="noConversion"/>
  </si>
  <si>
    <t>日式豬排</t>
    <phoneticPr fontId="1" type="noConversion"/>
  </si>
  <si>
    <t>炸/日式豬排</t>
    <phoneticPr fontId="1" type="noConversion"/>
  </si>
  <si>
    <t>豆沙包</t>
    <phoneticPr fontId="1" type="noConversion"/>
  </si>
  <si>
    <t>蒸/豆沙包</t>
    <phoneticPr fontId="1" type="noConversion"/>
  </si>
  <si>
    <t>藜麥飯</t>
    <phoneticPr fontId="1" type="noConversion"/>
  </si>
  <si>
    <t>紅藜麥.白米</t>
    <phoneticPr fontId="1" type="noConversion"/>
  </si>
  <si>
    <t>結頭燒肉</t>
    <phoneticPr fontId="1" type="noConversion"/>
  </si>
  <si>
    <t>燒/CAS肉丁.結頭菜.紅蘿蔔</t>
    <phoneticPr fontId="1" type="noConversion"/>
  </si>
  <si>
    <t>彩椒四季豆</t>
    <phoneticPr fontId="1" type="noConversion"/>
  </si>
  <si>
    <t>炒/彩椒.四季豆.CAS肉絲</t>
    <phoneticPr fontId="1" type="noConversion"/>
  </si>
  <si>
    <t>酸辣湯</t>
    <phoneticPr fontId="1" type="noConversion"/>
  </si>
  <si>
    <t>煮/筍絲.紅蘿蔔.乾木耳絲.非基改豆腐.CAS肉絲.蔥.柴魚片.烏醋</t>
    <phoneticPr fontId="1" type="noConversion"/>
  </si>
  <si>
    <t>蔥爆鴨肉</t>
    <phoneticPr fontId="1" type="noConversion"/>
  </si>
  <si>
    <t>燒/CAS鴨丁.洋蔥.蔥.照燒醬</t>
    <phoneticPr fontId="1" type="noConversion"/>
  </si>
  <si>
    <t>豚肉咖哩花椰</t>
    <phoneticPr fontId="1" type="noConversion"/>
  </si>
  <si>
    <t>燒/白花菜.咖哩粉.CAS肉絲.紅蘿蔔.杏仁片</t>
    <phoneticPr fontId="1" type="noConversion"/>
  </si>
  <si>
    <t>蔬菜大骨湯</t>
    <phoneticPr fontId="1" type="noConversion"/>
  </si>
  <si>
    <t>煮/洋蔥.蕃茄.CAS大骨.高麗菜</t>
    <phoneticPr fontId="1" type="noConversion"/>
  </si>
  <si>
    <t>五穀飯</t>
    <phoneticPr fontId="1" type="noConversion"/>
  </si>
  <si>
    <t>五穀米.白米</t>
    <phoneticPr fontId="1" type="noConversion"/>
  </si>
  <si>
    <t>蘑菇銀芽豬柳</t>
    <phoneticPr fontId="1" type="noConversion"/>
  </si>
  <si>
    <t>燒/CAS豬柳.豆芽菜.蔥.蘑菇醬</t>
    <phoneticPr fontId="1" type="noConversion"/>
  </si>
  <si>
    <t>鮪魚聰明蛋</t>
    <phoneticPr fontId="1" type="noConversion"/>
  </si>
  <si>
    <t>炒/洗選蛋.洋蔥.cas玉米粒.鮪魚罐</t>
    <phoneticPr fontId="1" type="noConversion"/>
  </si>
  <si>
    <t>煮/白蘿蔔.牛蒡.CAS大骨.枸杞</t>
    <phoneticPr fontId="1" type="noConversion"/>
  </si>
  <si>
    <t>蘿蔔牛蒡湯</t>
    <phoneticPr fontId="1" type="noConversion"/>
  </si>
  <si>
    <t>泰式椒麻雞</t>
    <phoneticPr fontId="1" type="noConversion"/>
  </si>
  <si>
    <t>炸炒/CAS雞胸丁.CAS骨腿丁.小蕃茄.洋蔥.青花菜.甜雞醬.香菜</t>
    <phoneticPr fontId="1" type="noConversion"/>
  </si>
  <si>
    <t>毛豆炒八寶</t>
    <phoneticPr fontId="1" type="noConversion"/>
  </si>
  <si>
    <t>炒/CAS毛豆.洋芋.紅蘿蔔.非基改豆乾丁.生香菇</t>
    <phoneticPr fontId="1" type="noConversion"/>
  </si>
  <si>
    <t>四神湯</t>
    <phoneticPr fontId="1" type="noConversion"/>
  </si>
  <si>
    <t>煮/小薏仁.四神.CAS排骨丁.山藥</t>
    <phoneticPr fontId="1" type="noConversion"/>
  </si>
  <si>
    <t>煮/洋蔥.洋芋.CAS玉米粒.紅蘿蔔.奶粉.CAS絞肉.麵粉</t>
    <phoneticPr fontId="1" type="noConversion"/>
  </si>
  <si>
    <t>魯/CAS雞排</t>
    <phoneticPr fontId="17" type="noConversion"/>
  </si>
  <si>
    <t>炒/義大利麵.CAS絞肉.洋蔥.番茄糊.紅蘿蔔.西芹.月桂葉</t>
    <phoneticPr fontId="1" type="noConversion"/>
  </si>
  <si>
    <t>波隆那肉醬義大利麵</t>
    <phoneticPr fontId="1" type="noConversion"/>
  </si>
  <si>
    <t>香滷雞排</t>
    <phoneticPr fontId="1" type="noConversion"/>
  </si>
  <si>
    <t>玉米濃湯</t>
    <phoneticPr fontId="1" type="noConversion"/>
  </si>
  <si>
    <t>小米芝麻飯</t>
    <phoneticPr fontId="1" type="noConversion"/>
  </si>
  <si>
    <t>小米.黑芝麻.白米</t>
    <phoneticPr fontId="1" type="noConversion"/>
  </si>
  <si>
    <t>豉香水鯊魚丁</t>
    <phoneticPr fontId="17" type="noConversion"/>
  </si>
  <si>
    <t>蒸/水鯊魚丁.黑豆豉.老薑.蔥</t>
    <phoneticPr fontId="1" type="noConversion"/>
  </si>
  <si>
    <t>三杯百頁</t>
    <phoneticPr fontId="1" type="noConversion"/>
  </si>
  <si>
    <t>涼薯肉絲湯</t>
    <phoneticPr fontId="1" type="noConversion"/>
  </si>
  <si>
    <t>煮/涼薯.CAS肉絲.乾木耳絲.紅蘿蔔</t>
    <phoneticPr fontId="1" type="noConversion"/>
  </si>
  <si>
    <t>炒/非基改百頁豆腐.CAS米血.杏鮑菇頭.九層塔</t>
    <phoneticPr fontId="1" type="noConversion"/>
  </si>
  <si>
    <t>芥菜心雞湯</t>
    <phoneticPr fontId="1" type="noConversion"/>
  </si>
  <si>
    <t>白菜滷</t>
    <phoneticPr fontId="1" type="noConversion"/>
  </si>
  <si>
    <t>麵輪燒肉</t>
    <phoneticPr fontId="1" type="noConversion"/>
  </si>
  <si>
    <t>魯/小麵輪.白蘿蔔.紅蘿蔔.CAS肉丁</t>
    <phoneticPr fontId="1" type="noConversion"/>
  </si>
  <si>
    <t>燒/大白菜.CAS肉絲.金針菇.蝦米.髮菜</t>
    <phoneticPr fontId="1" type="noConversion"/>
  </si>
  <si>
    <t>煮/芥菜心.cas骨腿丁.金針菇</t>
    <phoneticPr fontId="1" type="noConversion"/>
  </si>
  <si>
    <t>大麥藜麥飯</t>
    <phoneticPr fontId="1" type="noConversion"/>
  </si>
  <si>
    <t>大麥.白米.紅藜麥</t>
    <phoneticPr fontId="1" type="noConversion"/>
  </si>
  <si>
    <t>燒/非基改白大干丁.油花生.杏鮑菇頭</t>
    <phoneticPr fontId="1" type="noConversion"/>
  </si>
  <si>
    <t>宮保豆腐</t>
    <phoneticPr fontId="1" type="noConversion"/>
  </si>
  <si>
    <t>三色蒸蛋</t>
    <phoneticPr fontId="1" type="noConversion"/>
  </si>
  <si>
    <t>蒸/洗選蛋.鹹蛋.皮蛋</t>
    <phoneticPr fontId="1" type="noConversion"/>
  </si>
  <si>
    <t>煮/大頭菜.紅蘿蔔.海帶結</t>
    <phoneticPr fontId="1" type="noConversion"/>
  </si>
  <si>
    <t>結頭鮮湯</t>
    <phoneticPr fontId="1" type="noConversion"/>
  </si>
  <si>
    <t>味噌薑汁燒肉</t>
    <phoneticPr fontId="1" type="noConversion"/>
  </si>
  <si>
    <t>炒/CAS肉片.洋蔥.非基改細味噌.薑泥</t>
    <phoneticPr fontId="1" type="noConversion"/>
  </si>
  <si>
    <t>香炒海茸</t>
    <phoneticPr fontId="1" type="noConversion"/>
  </si>
  <si>
    <t>炒/海茸.CAS肉絲.九層塔</t>
    <phoneticPr fontId="1" type="noConversion"/>
  </si>
  <si>
    <t>煮/桂花釀.紅豆.白湯圓</t>
    <phoneticPr fontId="1" type="noConversion"/>
  </si>
  <si>
    <t>紅豆桂花釀湯圓</t>
    <phoneticPr fontId="1" type="noConversion"/>
  </si>
  <si>
    <t>茄汁焗烤燉飯</t>
    <phoneticPr fontId="1" type="noConversion"/>
  </si>
  <si>
    <t>蒸炒/CAS三色豆.洋蔥.CAS絞肉.起司絲.番茄醬</t>
    <phoneticPr fontId="1" type="noConversion"/>
  </si>
  <si>
    <t>CAS玉米可樂餅</t>
  </si>
  <si>
    <t>玉米可樂餅</t>
    <phoneticPr fontId="1" type="noConversion"/>
  </si>
  <si>
    <t>蜂蜜.柚子醬.QQ</t>
  </si>
  <si>
    <t>蜂蜜QQ柚子茶</t>
    <phoneticPr fontId="1" type="noConversion"/>
  </si>
  <si>
    <t>海苔飯</t>
    <phoneticPr fontId="1" type="noConversion"/>
  </si>
  <si>
    <t>白米.海苔粉</t>
    <phoneticPr fontId="1" type="noConversion"/>
  </si>
  <si>
    <t>燴三鮮</t>
    <phoneticPr fontId="1" type="noConversion"/>
  </si>
  <si>
    <t>炒/署魚丁.魷魚切.紅蘿蔔.西芹.烏醋.CAS肉片.洋蔥</t>
    <phoneticPr fontId="1" type="noConversion"/>
  </si>
  <si>
    <t>府城滷味</t>
    <phoneticPr fontId="1" type="noConversion"/>
  </si>
  <si>
    <t>紫菜蛋花湯</t>
    <phoneticPr fontId="1" type="noConversion"/>
  </si>
  <si>
    <t>煮/紫菜.洗選蛋.CAS大骨.蔥</t>
    <phoneticPr fontId="1" type="noConversion"/>
  </si>
  <si>
    <t>滷/非基改油腐丁.CAS肉丁.乾海結.紅蘿蔔</t>
    <phoneticPr fontId="1" type="noConversion"/>
  </si>
  <si>
    <t>香椿雞丁</t>
    <phoneticPr fontId="1" type="noConversion"/>
  </si>
  <si>
    <t>燒/CAS雞胸丁.CAS骨腿丁.洋蔥.彩椒.香椿醬</t>
    <phoneticPr fontId="1" type="noConversion"/>
  </si>
  <si>
    <t>奶油鮮蔬</t>
    <phoneticPr fontId="1" type="noConversion"/>
  </si>
  <si>
    <t>燒/洋芋.青花菜.非基改玉米粒.培根.奶粉</t>
    <phoneticPr fontId="1" type="noConversion"/>
  </si>
  <si>
    <t>優酪乳</t>
    <phoneticPr fontId="1" type="noConversion"/>
  </si>
  <si>
    <t>味噌湯</t>
    <phoneticPr fontId="1" type="noConversion"/>
  </si>
  <si>
    <t>煮/非基改細豆腐.小魚乾.CAS大骨.細味噌.蔥.海芽</t>
    <phoneticPr fontId="1" type="noConversion"/>
  </si>
  <si>
    <t>黑豆飯</t>
    <phoneticPr fontId="1" type="noConversion"/>
  </si>
  <si>
    <t>蒙古烤肉</t>
    <phoneticPr fontId="1" type="noConversion"/>
  </si>
  <si>
    <t>燒/CAS肉片.杏鮑菇頭.紅蘿蔔.高麗菜.素蠔油</t>
    <phoneticPr fontId="1" type="noConversion"/>
  </si>
  <si>
    <t>紅蘿蔔炒蛋</t>
    <phoneticPr fontId="1" type="noConversion"/>
  </si>
  <si>
    <t>關東煮</t>
    <phoneticPr fontId="1" type="noConversion"/>
  </si>
  <si>
    <t>煮/白蘿蔔.非基改玉米結.CAS黑輪.CAS大骨.柴魚片.紅蘿蔔</t>
    <phoneticPr fontId="1" type="noConversion"/>
  </si>
  <si>
    <t>炒/洗選蛋.紅蘿蔔</t>
    <phoneticPr fontId="1" type="noConversion"/>
  </si>
  <si>
    <t>南瓜咖哩雞丁</t>
    <phoneticPr fontId="1" type="noConversion"/>
  </si>
  <si>
    <t>燒/南瓜.紅蘿蔔.洋蔥.CAS骨腿丁.咖哩粉.CAS雞胸丁</t>
    <phoneticPr fontId="1" type="noConversion"/>
  </si>
  <si>
    <t>芥菜鮮菇</t>
    <phoneticPr fontId="1" type="noConversion"/>
  </si>
  <si>
    <t>炒/大芥菜.生香菇.金針菇.紅蘿蔔.CAS肉絲.白果</t>
    <phoneticPr fontId="1" type="noConversion"/>
  </si>
  <si>
    <t>韮香米台目湯</t>
    <phoneticPr fontId="1" type="noConversion"/>
  </si>
  <si>
    <t>煮/米苔目.韮菜.紅蘿蔔.CAS大骨</t>
    <phoneticPr fontId="1" type="noConversion"/>
  </si>
  <si>
    <t>鮭魚蛋炒飯</t>
    <phoneticPr fontId="1" type="noConversion"/>
  </si>
  <si>
    <t>炒/洋蔥.CAS絞肉.CAS三色豆.高麗菜.洗選蛋.鮭魚絞肉</t>
    <phoneticPr fontId="1" type="noConversion"/>
  </si>
  <si>
    <t>醬燒大排</t>
    <phoneticPr fontId="1" type="noConversion"/>
  </si>
  <si>
    <t>滷/CAS醬燒大排</t>
    <phoneticPr fontId="1" type="noConversion"/>
  </si>
  <si>
    <t>冬瓜雞腿湯</t>
    <phoneticPr fontId="1" type="noConversion"/>
  </si>
  <si>
    <t>煮/冬瓜.cas骨腿丁.枸杞</t>
    <phoneticPr fontId="1" type="noConversion"/>
  </si>
  <si>
    <t>香菇肉燥</t>
    <phoneticPr fontId="1" type="noConversion"/>
  </si>
  <si>
    <t>滷/CAS絞肉.生香菇.切紅蔥.非基改豆乾丁</t>
    <phoneticPr fontId="1" type="noConversion"/>
  </si>
  <si>
    <t>油燜桂竹筍</t>
    <phoneticPr fontId="1" type="noConversion"/>
  </si>
  <si>
    <t>煮/桂竹筍.CAS肉絲</t>
    <phoneticPr fontId="1" type="noConversion"/>
  </si>
  <si>
    <t>煮/CAS排骨丁.肉骨茶包.蒜頭粒.高麗菜.腐竹.金針菇.胡椒</t>
    <phoneticPr fontId="1" type="noConversion"/>
  </si>
  <si>
    <t>肉骨茶</t>
    <phoneticPr fontId="1" type="noConversion"/>
  </si>
  <si>
    <t>黑豆.白米</t>
    <phoneticPr fontId="1" type="noConversion"/>
  </si>
  <si>
    <t>早點</t>
    <phoneticPr fontId="1" type="noConversion"/>
  </si>
  <si>
    <t>炒麵</t>
    <phoneticPr fontId="1" type="noConversion"/>
  </si>
  <si>
    <t>黃油麵.高麗菜.生香菇.CAS肉絲</t>
    <phoneticPr fontId="1" type="noConversion"/>
  </si>
  <si>
    <t>小米.CAS絞肉.高麗菜.洗選蛋</t>
    <phoneticPr fontId="1" type="noConversion"/>
  </si>
  <si>
    <t>拉麵.高麗菜.CAS玉米粒.CAS肉絲</t>
    <phoneticPr fontId="1" type="noConversion"/>
  </si>
  <si>
    <t>肉包+米漿</t>
    <phoneticPr fontId="1" type="noConversion"/>
  </si>
  <si>
    <t>肉包.米漿</t>
    <phoneticPr fontId="1" type="noConversion"/>
  </si>
  <si>
    <t>陽春麵</t>
    <phoneticPr fontId="1" type="noConversion"/>
  </si>
  <si>
    <t>乾麵條.鵝白菜.CAS肉絲</t>
    <phoneticPr fontId="1" type="noConversion"/>
  </si>
  <si>
    <t>香菇肉羹飯</t>
  </si>
  <si>
    <t>生香菇.肉羹.大白菜.紅蘿蔔</t>
  </si>
  <si>
    <t>番茄雞蛋麵</t>
    <phoneticPr fontId="1" type="noConversion"/>
  </si>
  <si>
    <t>乾麵條.番茄.雞蛋.木耳</t>
    <phoneticPr fontId="1" type="noConversion"/>
  </si>
  <si>
    <t>熟意麵.CAS絞肉.油蔥酥</t>
    <phoneticPr fontId="1" type="noConversion"/>
  </si>
  <si>
    <t>米粉湯</t>
    <phoneticPr fontId="1" type="noConversion"/>
  </si>
  <si>
    <t>乾粗米粉.高麗菜.CAAS絞肉.紅蘿蔔</t>
    <phoneticPr fontId="1" type="noConversion"/>
  </si>
  <si>
    <t>CAS豬柳.洋蔥</t>
    <phoneticPr fontId="1" type="noConversion"/>
  </si>
  <si>
    <t>皮蛋.雞蛋.高麗菜.CAS絞肉</t>
    <phoneticPr fontId="1" type="noConversion"/>
  </si>
  <si>
    <t>午點</t>
    <phoneticPr fontId="1" type="noConversion"/>
  </si>
  <si>
    <t>切盤水果</t>
    <phoneticPr fontId="1" type="noConversion"/>
  </si>
  <si>
    <t>小饅頭</t>
    <phoneticPr fontId="1" type="noConversion"/>
  </si>
  <si>
    <t>黑糖小饅頭</t>
    <phoneticPr fontId="1" type="noConversion"/>
  </si>
  <si>
    <t>蘇打餅乾</t>
    <phoneticPr fontId="1" type="noConversion"/>
  </si>
  <si>
    <t>香烤翅腿</t>
    <phoneticPr fontId="1" type="noConversion"/>
  </si>
  <si>
    <t>翅小腿</t>
    <phoneticPr fontId="1" type="noConversion"/>
  </si>
  <si>
    <t>八寶粥</t>
    <phoneticPr fontId="1" type="noConversion"/>
  </si>
  <si>
    <t>八寶米</t>
    <phoneticPr fontId="1" type="noConversion"/>
  </si>
  <si>
    <t>水果</t>
    <phoneticPr fontId="17" type="noConversion"/>
  </si>
  <si>
    <t>蘿蔔糕</t>
    <phoneticPr fontId="1" type="noConversion"/>
  </si>
  <si>
    <t>蘿蔔糕</t>
    <phoneticPr fontId="17" type="noConversion"/>
  </si>
  <si>
    <t>小米瘦肉粥</t>
    <phoneticPr fontId="1" type="noConversion"/>
  </si>
  <si>
    <t>義大利麵</t>
    <phoneticPr fontId="1" type="noConversion"/>
  </si>
  <si>
    <t>義大利螺旋麵.CAS絞肉.洋蔥</t>
    <phoneticPr fontId="1" type="noConversion"/>
  </si>
  <si>
    <t>玉米脆片+鮮奶</t>
    <phoneticPr fontId="1" type="noConversion"/>
  </si>
  <si>
    <t>玉米脆片.鮮奶</t>
    <phoneticPr fontId="1" type="noConversion"/>
  </si>
  <si>
    <t>味噌拉麵</t>
    <phoneticPr fontId="1" type="noConversion"/>
  </si>
  <si>
    <t>客家湯粄條</t>
    <phoneticPr fontId="1" type="noConversion"/>
  </si>
  <si>
    <t>粄條.韭菜.豆芽菜.CAS肉絲</t>
    <phoneticPr fontId="1" type="noConversion"/>
  </si>
  <si>
    <t>豬柳燴飯</t>
    <phoneticPr fontId="1" type="noConversion"/>
  </si>
  <si>
    <t>麻油雞麵線</t>
    <phoneticPr fontId="1" type="noConversion"/>
  </si>
  <si>
    <t>白麵線.CAS骨腿丁.高麗菜.枸杞</t>
    <phoneticPr fontId="1" type="noConversion"/>
  </si>
  <si>
    <t>廣東粥</t>
    <phoneticPr fontId="1" type="noConversion"/>
  </si>
  <si>
    <t>烏龍湯麵</t>
    <phoneticPr fontId="1" type="noConversion"/>
  </si>
  <si>
    <t>熟烏龍麵.CAS肉絲.高麗菜.魚板</t>
    <phoneticPr fontId="1" type="noConversion"/>
  </si>
  <si>
    <t>烤地瓜</t>
    <phoneticPr fontId="1" type="noConversion"/>
  </si>
  <si>
    <t>地瓜</t>
    <phoneticPr fontId="1" type="noConversion"/>
  </si>
  <si>
    <t>綠豆湯</t>
    <phoneticPr fontId="1" type="noConversion"/>
  </si>
  <si>
    <t>綠豆湯</t>
    <phoneticPr fontId="1" type="noConversion"/>
  </si>
  <si>
    <t>水果</t>
    <phoneticPr fontId="1" type="noConversion"/>
  </si>
  <si>
    <t>切盤水果</t>
    <phoneticPr fontId="1" type="noConversion"/>
  </si>
  <si>
    <t>水果</t>
    <phoneticPr fontId="1" type="noConversion"/>
  </si>
  <si>
    <t>叉燒包</t>
    <phoneticPr fontId="1" type="noConversion"/>
  </si>
  <si>
    <t>叉燒包</t>
    <phoneticPr fontId="1" type="noConversion"/>
  </si>
  <si>
    <t>火腿玉米濃湯</t>
    <phoneticPr fontId="1" type="noConversion"/>
  </si>
  <si>
    <t>火腿丁.玉米粒.洋芋.紅蘿蔔</t>
    <phoneticPr fontId="1" type="noConversion"/>
  </si>
  <si>
    <t>炒意麵</t>
    <phoneticPr fontId="1" type="noConversion"/>
  </si>
  <si>
    <t>蔬菜糙米排骨粥</t>
    <phoneticPr fontId="1" type="noConversion"/>
  </si>
  <si>
    <t>CAS排骨.CAS三色豆.大白菜</t>
    <phoneticPr fontId="1" type="noConversion"/>
  </si>
  <si>
    <t>玉米湯餃</t>
    <phoneticPr fontId="1" type="noConversion"/>
  </si>
  <si>
    <t>CAS玉米粒.水餃</t>
    <phoneticPr fontId="1" type="noConversion"/>
  </si>
  <si>
    <t>切盤水果</t>
    <phoneticPr fontId="1" type="noConversion"/>
  </si>
  <si>
    <t>水果</t>
    <phoneticPr fontId="1" type="noConversion"/>
  </si>
  <si>
    <t>切盤水果</t>
    <phoneticPr fontId="1" type="noConversion"/>
  </si>
  <si>
    <t>水果</t>
    <phoneticPr fontId="1" type="noConversion"/>
  </si>
  <si>
    <t>切盤水果</t>
    <phoneticPr fontId="1" type="noConversion"/>
  </si>
  <si>
    <t>炒飯</t>
    <phoneticPr fontId="1" type="noConversion"/>
  </si>
  <si>
    <t>cas絞肉.白米.洗選蛋.三色豆</t>
    <phoneticPr fontId="1" type="noConversion"/>
  </si>
  <si>
    <t>黑糖捲+優酪乳</t>
    <phoneticPr fontId="1" type="noConversion"/>
  </si>
  <si>
    <t>黑糖捲.優酪乳</t>
    <phoneticPr fontId="1" type="noConversion"/>
  </si>
  <si>
    <t>蛋餅+豆漿</t>
  </si>
  <si>
    <t>蛋餅皮.洗選蛋.非基改黃豆</t>
  </si>
  <si>
    <t>餡餅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</si>
</sst>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  <font>
      <b/>
      <u/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1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D8CD"/>
        <bgColor indexed="64"/>
      </patternFill>
    </fill>
    <fill>
      <patternFill patternType="solid">
        <fgColor rgb="FFDAFACA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1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11" fillId="0" borderId="1" xfId="0" applyFont="1" applyBorder="1" applyAlignment="1">
      <alignment vertical="center" textRotation="255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5" borderId="3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DAFACA"/>
      <color rgb="FFFDD8C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259912</xdr:colOff>
      <xdr:row>0</xdr:row>
      <xdr:rowOff>0</xdr:rowOff>
    </xdr:from>
    <xdr:to>
      <xdr:col>4</xdr:col>
      <xdr:colOff>658957</xdr:colOff>
      <xdr:row>1</xdr:row>
      <xdr:rowOff>342900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87" y="0"/>
          <a:ext cx="399045" cy="552450"/>
        </a:xfrm>
        <a:prstGeom prst="rect">
          <a:avLst/>
        </a:prstGeom>
      </xdr:spPr>
    </xdr:pic>
    <xdr:clientData/>
  </xdr:twoCellAnchor>
  <xdr:oneCellAnchor>
    <xdr:from>
      <xdr:col>3</xdr:col>
      <xdr:colOff>695325</xdr:colOff>
      <xdr:row>0</xdr:row>
      <xdr:rowOff>47625</xdr:rowOff>
    </xdr:from>
    <xdr:ext cx="7077075" cy="492827"/>
    <xdr:sp macro="" textlink="">
      <xdr:nvSpPr>
        <xdr:cNvPr id="14" name="矩形 13"/>
        <xdr:cNvSpPr/>
      </xdr:nvSpPr>
      <xdr:spPr>
        <a:xfrm>
          <a:off x="1409700" y="47625"/>
          <a:ext cx="7077075" cy="49282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中正國民小學 </a:t>
          </a:r>
          <a:r>
            <a:rPr lang="en-US" altLang="zh-TW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110</a:t>
          </a:r>
          <a:r>
            <a:rPr lang="zh-TW" altLang="en-US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年</a:t>
          </a:r>
          <a:r>
            <a:rPr lang="en-US" altLang="zh-TW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12</a:t>
          </a:r>
          <a:r>
            <a:rPr lang="zh-TW" altLang="en-US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月班級菜單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A16" workbookViewId="0">
      <selection activeCell="I27" sqref="I27"/>
    </sheetView>
  </sheetViews>
  <sheetFormatPr defaultRowHeight="16.5" x14ac:dyDescent="0.25"/>
  <cols>
    <col min="1" max="1" width="4.375" customWidth="1"/>
    <col min="2" max="2" width="5" customWidth="1"/>
    <col min="3" max="3" width="18.75" customWidth="1"/>
    <col min="4" max="4" width="14" customWidth="1"/>
    <col min="5" max="5" width="28.25" customWidth="1"/>
    <col min="6" max="6" width="23.875" customWidth="1"/>
    <col min="7" max="7" width="15" customWidth="1"/>
    <col min="8" max="8" width="23.75" customWidth="1"/>
    <col min="9" max="9" width="13.125" customWidth="1"/>
    <col min="10" max="10" width="6.875" customWidth="1"/>
    <col min="11" max="11" width="4.375" customWidth="1"/>
    <col min="12" max="13" width="4.25" customWidth="1"/>
    <col min="14" max="14" width="3.625" customWidth="1"/>
    <col min="15" max="15" width="4.25" customWidth="1"/>
    <col min="16" max="16" width="3.75" customWidth="1"/>
    <col min="17" max="17" width="4.875" customWidth="1"/>
  </cols>
  <sheetData>
    <row r="1" spans="1:17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9.25" customHeight="1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66" customHeight="1" x14ac:dyDescent="0.25">
      <c r="A3" s="7" t="s">
        <v>30</v>
      </c>
      <c r="B3" s="1" t="s">
        <v>0</v>
      </c>
      <c r="C3" s="1" t="s">
        <v>202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220</v>
      </c>
      <c r="J3" s="1" t="s">
        <v>6</v>
      </c>
      <c r="K3" s="1" t="s">
        <v>7</v>
      </c>
      <c r="L3" s="1" t="s">
        <v>8</v>
      </c>
      <c r="M3" s="1" t="s">
        <v>9</v>
      </c>
      <c r="N3" s="9" t="s">
        <v>10</v>
      </c>
      <c r="O3" s="1" t="s">
        <v>11</v>
      </c>
      <c r="P3" s="1" t="s">
        <v>12</v>
      </c>
      <c r="Q3" s="8" t="s">
        <v>13</v>
      </c>
    </row>
    <row r="4" spans="1:17" ht="23.25" customHeight="1" x14ac:dyDescent="0.25">
      <c r="A4" s="32">
        <v>1</v>
      </c>
      <c r="B4" s="34" t="s">
        <v>27</v>
      </c>
      <c r="C4" s="14" t="s">
        <v>230</v>
      </c>
      <c r="D4" s="42" t="s">
        <v>28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221</v>
      </c>
      <c r="J4" s="34"/>
      <c r="K4" s="65">
        <v>5.8</v>
      </c>
      <c r="L4" s="65">
        <v>1.8</v>
      </c>
      <c r="M4" s="65">
        <v>1.5</v>
      </c>
      <c r="N4" s="65">
        <v>2.1</v>
      </c>
      <c r="O4" s="65">
        <v>0</v>
      </c>
      <c r="P4" s="65">
        <v>0</v>
      </c>
      <c r="Q4" s="63">
        <f>SUM(K4*70+L4*75+M4*25+N4*60+O4*45+P4*80)</f>
        <v>704.5</v>
      </c>
    </row>
    <row r="5" spans="1:17" ht="21" x14ac:dyDescent="0.25">
      <c r="A5" s="40"/>
      <c r="B5" s="41"/>
      <c r="C5" s="15" t="s">
        <v>231</v>
      </c>
      <c r="D5" s="43"/>
      <c r="E5" s="15" t="s">
        <v>61</v>
      </c>
      <c r="F5" s="15" t="s">
        <v>60</v>
      </c>
      <c r="G5" s="15" t="s">
        <v>18</v>
      </c>
      <c r="H5" s="15" t="s">
        <v>59</v>
      </c>
      <c r="I5" s="15" t="s">
        <v>229</v>
      </c>
      <c r="J5" s="41"/>
      <c r="K5" s="66">
        <v>5.8</v>
      </c>
      <c r="L5" s="66">
        <v>1.8</v>
      </c>
      <c r="M5" s="66">
        <v>1.5</v>
      </c>
      <c r="N5" s="66">
        <v>2.1</v>
      </c>
      <c r="O5" s="66">
        <v>0</v>
      </c>
      <c r="P5" s="66">
        <v>0</v>
      </c>
      <c r="Q5" s="64">
        <f>SUM(K5*70+L5*75+M5*25+N5*60+O5*45+P5*80)</f>
        <v>704.5</v>
      </c>
    </row>
    <row r="6" spans="1:17" ht="24.75" customHeight="1" x14ac:dyDescent="0.25">
      <c r="A6" s="32">
        <v>2</v>
      </c>
      <c r="B6" s="34" t="s">
        <v>29</v>
      </c>
      <c r="C6" s="13" t="s">
        <v>203</v>
      </c>
      <c r="D6" s="13" t="s">
        <v>54</v>
      </c>
      <c r="E6" s="13" t="s">
        <v>55</v>
      </c>
      <c r="F6" s="13" t="s">
        <v>56</v>
      </c>
      <c r="G6" s="13" t="s">
        <v>23</v>
      </c>
      <c r="H6" s="13" t="s">
        <v>57</v>
      </c>
      <c r="I6" s="13" t="s">
        <v>222</v>
      </c>
      <c r="J6" s="34" t="s">
        <v>24</v>
      </c>
      <c r="K6" s="65">
        <v>5</v>
      </c>
      <c r="L6" s="65">
        <v>2</v>
      </c>
      <c r="M6" s="65">
        <v>1.8</v>
      </c>
      <c r="N6" s="65">
        <v>2.2999999999999998</v>
      </c>
      <c r="O6" s="65">
        <v>1</v>
      </c>
      <c r="P6" s="65">
        <v>0</v>
      </c>
      <c r="Q6" s="63">
        <f>SUM(K6*70+L6*75+M6*25+N6*60+O6*45+P6*80)</f>
        <v>728</v>
      </c>
    </row>
    <row r="7" spans="1:17" ht="24" customHeight="1" x14ac:dyDescent="0.25">
      <c r="A7" s="40"/>
      <c r="B7" s="41"/>
      <c r="C7" s="2" t="s">
        <v>204</v>
      </c>
      <c r="D7" s="2" t="s">
        <v>71</v>
      </c>
      <c r="E7" s="5" t="s">
        <v>62</v>
      </c>
      <c r="F7" s="5" t="s">
        <v>63</v>
      </c>
      <c r="G7" s="5" t="s">
        <v>26</v>
      </c>
      <c r="H7" s="5" t="s">
        <v>64</v>
      </c>
      <c r="I7" s="2" t="s">
        <v>223</v>
      </c>
      <c r="J7" s="41"/>
      <c r="K7" s="66">
        <v>5.4</v>
      </c>
      <c r="L7" s="66">
        <v>2</v>
      </c>
      <c r="M7" s="66">
        <v>1.8</v>
      </c>
      <c r="N7" s="66">
        <v>2</v>
      </c>
      <c r="O7" s="66">
        <v>0</v>
      </c>
      <c r="P7" s="66">
        <v>0</v>
      </c>
      <c r="Q7" s="64">
        <f>SUM(K7*70+L7*75+M7*25+N7*60+O7*45+P7*80)</f>
        <v>693</v>
      </c>
    </row>
    <row r="8" spans="1:17" ht="25.5" customHeight="1" x14ac:dyDescent="0.25">
      <c r="A8" s="74">
        <v>3</v>
      </c>
      <c r="B8" s="76" t="s">
        <v>14</v>
      </c>
      <c r="C8" s="13" t="s">
        <v>232</v>
      </c>
      <c r="D8" s="13" t="s">
        <v>58</v>
      </c>
      <c r="E8" s="13" t="s">
        <v>65</v>
      </c>
      <c r="F8" s="13" t="s">
        <v>66</v>
      </c>
      <c r="G8" s="13" t="s">
        <v>16</v>
      </c>
      <c r="H8" s="13" t="s">
        <v>67</v>
      </c>
      <c r="I8" s="13" t="s">
        <v>221</v>
      </c>
      <c r="J8" s="34"/>
      <c r="K8" s="65">
        <v>5.4</v>
      </c>
      <c r="L8" s="65">
        <v>2</v>
      </c>
      <c r="M8" s="65">
        <v>1.8</v>
      </c>
      <c r="N8" s="65">
        <v>2</v>
      </c>
      <c r="O8" s="65">
        <v>0</v>
      </c>
      <c r="P8" s="65">
        <v>0</v>
      </c>
      <c r="Q8" s="63">
        <f>SUM(K8*70+L8*75+M8*25+N8*60+O8*45+P8*80)</f>
        <v>693</v>
      </c>
    </row>
    <row r="9" spans="1:17" ht="21.75" thickBot="1" x14ac:dyDescent="0.3">
      <c r="A9" s="75"/>
      <c r="B9" s="77"/>
      <c r="C9" s="25" t="s">
        <v>205</v>
      </c>
      <c r="D9" s="24" t="s">
        <v>72</v>
      </c>
      <c r="E9" s="5" t="s">
        <v>68</v>
      </c>
      <c r="F9" s="5" t="s">
        <v>69</v>
      </c>
      <c r="G9" s="5" t="s">
        <v>18</v>
      </c>
      <c r="H9" s="5" t="s">
        <v>70</v>
      </c>
      <c r="I9" s="25" t="s">
        <v>44</v>
      </c>
      <c r="J9" s="53"/>
      <c r="K9" s="68">
        <v>5</v>
      </c>
      <c r="L9" s="68">
        <v>1.8</v>
      </c>
      <c r="M9" s="68">
        <v>1.7</v>
      </c>
      <c r="N9" s="68">
        <v>1.8</v>
      </c>
      <c r="O9" s="68">
        <v>1</v>
      </c>
      <c r="P9" s="68"/>
      <c r="Q9" s="67">
        <f t="shared" ref="Q9:Q16" si="0">SUM(K9*70+L9*75+M9*25+N9*60+O9*45+P9*80)</f>
        <v>680.5</v>
      </c>
    </row>
    <row r="10" spans="1:17" ht="25.5" customHeight="1" thickTop="1" x14ac:dyDescent="0.25">
      <c r="A10" s="16">
        <v>6</v>
      </c>
      <c r="B10" s="17" t="s">
        <v>19</v>
      </c>
      <c r="C10" s="18" t="s">
        <v>233</v>
      </c>
      <c r="D10" s="18" t="s">
        <v>35</v>
      </c>
      <c r="E10" s="19" t="s">
        <v>73</v>
      </c>
      <c r="F10" s="19" t="s">
        <v>75</v>
      </c>
      <c r="G10" s="18" t="s">
        <v>16</v>
      </c>
      <c r="H10" s="19" t="s">
        <v>76</v>
      </c>
      <c r="I10" s="18" t="s">
        <v>221</v>
      </c>
      <c r="J10" s="72" t="s">
        <v>37</v>
      </c>
      <c r="K10" s="69">
        <v>5.4</v>
      </c>
      <c r="L10" s="69">
        <v>2</v>
      </c>
      <c r="M10" s="69">
        <v>1.8</v>
      </c>
      <c r="N10" s="69">
        <v>2</v>
      </c>
      <c r="O10" s="69">
        <v>0</v>
      </c>
      <c r="P10" s="69">
        <v>0.8</v>
      </c>
      <c r="Q10" s="70">
        <f t="shared" si="0"/>
        <v>757</v>
      </c>
    </row>
    <row r="11" spans="1:17" ht="25.5" customHeight="1" x14ac:dyDescent="0.25">
      <c r="A11" s="78" t="s">
        <v>32</v>
      </c>
      <c r="B11" s="79"/>
      <c r="C11" s="29" t="s">
        <v>234</v>
      </c>
      <c r="D11" s="20" t="s">
        <v>36</v>
      </c>
      <c r="E11" s="21" t="s">
        <v>74</v>
      </c>
      <c r="F11" s="21" t="s">
        <v>77</v>
      </c>
      <c r="G11" s="21" t="s">
        <v>18</v>
      </c>
      <c r="H11" s="21" t="s">
        <v>78</v>
      </c>
      <c r="I11" s="20" t="s">
        <v>44</v>
      </c>
      <c r="J11" s="73"/>
      <c r="K11" s="66">
        <v>5</v>
      </c>
      <c r="L11" s="66">
        <v>1.8</v>
      </c>
      <c r="M11" s="66">
        <v>1.4</v>
      </c>
      <c r="N11" s="66">
        <v>2</v>
      </c>
      <c r="O11" s="66">
        <v>1</v>
      </c>
      <c r="P11" s="66">
        <v>0</v>
      </c>
      <c r="Q11" s="64">
        <f t="shared" si="0"/>
        <v>685</v>
      </c>
    </row>
    <row r="12" spans="1:17" ht="24.75" customHeight="1" x14ac:dyDescent="0.25">
      <c r="A12" s="50">
        <v>7</v>
      </c>
      <c r="B12" s="52" t="s">
        <v>21</v>
      </c>
      <c r="C12" s="12" t="s">
        <v>235</v>
      </c>
      <c r="D12" s="12" t="s">
        <v>79</v>
      </c>
      <c r="E12" s="12" t="s">
        <v>81</v>
      </c>
      <c r="F12" s="12" t="s">
        <v>83</v>
      </c>
      <c r="G12" s="12" t="s">
        <v>23</v>
      </c>
      <c r="H12" s="12" t="s">
        <v>86</v>
      </c>
      <c r="I12" s="12" t="s">
        <v>246</v>
      </c>
      <c r="J12" s="34" t="s">
        <v>24</v>
      </c>
      <c r="K12" s="65">
        <v>5</v>
      </c>
      <c r="L12" s="65">
        <v>1.8</v>
      </c>
      <c r="M12" s="65">
        <v>1.7</v>
      </c>
      <c r="N12" s="65">
        <v>1.8</v>
      </c>
      <c r="O12" s="65">
        <v>1</v>
      </c>
      <c r="P12" s="65">
        <v>0</v>
      </c>
      <c r="Q12" s="63">
        <f t="shared" si="0"/>
        <v>680.5</v>
      </c>
    </row>
    <row r="13" spans="1:17" ht="24.75" customHeight="1" x14ac:dyDescent="0.25">
      <c r="A13" s="40"/>
      <c r="B13" s="41"/>
      <c r="C13" s="2" t="s">
        <v>236</v>
      </c>
      <c r="D13" s="2" t="s">
        <v>80</v>
      </c>
      <c r="E13" s="5" t="s">
        <v>82</v>
      </c>
      <c r="F13" s="5" t="s">
        <v>84</v>
      </c>
      <c r="G13" s="5" t="s">
        <v>26</v>
      </c>
      <c r="H13" s="5" t="s">
        <v>85</v>
      </c>
      <c r="I13" s="2" t="s">
        <v>247</v>
      </c>
      <c r="J13" s="41"/>
      <c r="K13" s="66">
        <v>5</v>
      </c>
      <c r="L13" s="66">
        <v>2</v>
      </c>
      <c r="M13" s="66">
        <v>1.5</v>
      </c>
      <c r="N13" s="66">
        <v>2</v>
      </c>
      <c r="O13" s="66">
        <v>0</v>
      </c>
      <c r="P13" s="66">
        <v>0.8</v>
      </c>
      <c r="Q13" s="64">
        <f>SUM(K13*70+L13*75+M13*25+N13*60+O13*45+P13*80)</f>
        <v>721.5</v>
      </c>
    </row>
    <row r="14" spans="1:17" ht="19.5" x14ac:dyDescent="0.25">
      <c r="A14" s="32">
        <v>8</v>
      </c>
      <c r="B14" s="34" t="s">
        <v>27</v>
      </c>
      <c r="C14" s="14" t="s">
        <v>258</v>
      </c>
      <c r="D14" s="42" t="s">
        <v>28</v>
      </c>
      <c r="E14" s="14" t="s">
        <v>87</v>
      </c>
      <c r="F14" s="14" t="s">
        <v>89</v>
      </c>
      <c r="G14" s="14" t="s">
        <v>16</v>
      </c>
      <c r="H14" s="14" t="s">
        <v>91</v>
      </c>
      <c r="I14" s="14" t="s">
        <v>266</v>
      </c>
      <c r="J14" s="34"/>
      <c r="K14" s="65">
        <v>5</v>
      </c>
      <c r="L14" s="65">
        <v>2.4</v>
      </c>
      <c r="M14" s="65">
        <v>1.4</v>
      </c>
      <c r="N14" s="65">
        <v>2.5</v>
      </c>
      <c r="O14" s="65">
        <v>0</v>
      </c>
      <c r="P14" s="65">
        <v>0</v>
      </c>
      <c r="Q14" s="63">
        <v>715</v>
      </c>
    </row>
    <row r="15" spans="1:17" ht="24.75" customHeight="1" x14ac:dyDescent="0.25">
      <c r="A15" s="40"/>
      <c r="B15" s="41"/>
      <c r="C15" s="15" t="s">
        <v>259</v>
      </c>
      <c r="D15" s="43"/>
      <c r="E15" s="15" t="s">
        <v>88</v>
      </c>
      <c r="F15" s="15" t="s">
        <v>90</v>
      </c>
      <c r="G15" s="15" t="s">
        <v>18</v>
      </c>
      <c r="H15" s="15" t="s">
        <v>92</v>
      </c>
      <c r="I15" s="15" t="s">
        <v>44</v>
      </c>
      <c r="J15" s="41"/>
      <c r="K15" s="66">
        <v>5.2</v>
      </c>
      <c r="L15" s="66">
        <v>2</v>
      </c>
      <c r="M15" s="66">
        <v>1.5</v>
      </c>
      <c r="N15" s="66">
        <v>2.5</v>
      </c>
      <c r="O15" s="66">
        <v>0</v>
      </c>
      <c r="P15" s="66">
        <v>0</v>
      </c>
      <c r="Q15" s="64">
        <f t="shared" si="0"/>
        <v>701.5</v>
      </c>
    </row>
    <row r="16" spans="1:17" ht="24" customHeight="1" x14ac:dyDescent="0.25">
      <c r="A16" s="32">
        <v>9</v>
      </c>
      <c r="B16" s="34" t="s">
        <v>29</v>
      </c>
      <c r="C16" s="13" t="s">
        <v>237</v>
      </c>
      <c r="D16" s="13" t="s">
        <v>93</v>
      </c>
      <c r="E16" s="13" t="s">
        <v>95</v>
      </c>
      <c r="F16" s="13" t="s">
        <v>97</v>
      </c>
      <c r="G16" s="12" t="s">
        <v>23</v>
      </c>
      <c r="H16" s="13" t="s">
        <v>99</v>
      </c>
      <c r="I16" s="13" t="s">
        <v>248</v>
      </c>
      <c r="J16" s="34" t="s">
        <v>24</v>
      </c>
      <c r="K16" s="65">
        <v>5</v>
      </c>
      <c r="L16" s="65">
        <v>1.8</v>
      </c>
      <c r="M16" s="65">
        <v>1.6</v>
      </c>
      <c r="N16" s="65">
        <v>2</v>
      </c>
      <c r="O16" s="65">
        <v>1</v>
      </c>
      <c r="P16" s="65">
        <v>0</v>
      </c>
      <c r="Q16" s="63">
        <f t="shared" si="0"/>
        <v>690</v>
      </c>
    </row>
    <row r="17" spans="1:17" ht="25.5" customHeight="1" x14ac:dyDescent="0.25">
      <c r="A17" s="40"/>
      <c r="B17" s="41"/>
      <c r="C17" s="28" t="s">
        <v>206</v>
      </c>
      <c r="D17" s="2" t="s">
        <v>94</v>
      </c>
      <c r="E17" s="5" t="s">
        <v>96</v>
      </c>
      <c r="F17" s="5" t="s">
        <v>98</v>
      </c>
      <c r="G17" s="5" t="s">
        <v>26</v>
      </c>
      <c r="H17" s="5" t="s">
        <v>100</v>
      </c>
      <c r="I17" s="2" t="s">
        <v>249</v>
      </c>
      <c r="J17" s="41"/>
      <c r="K17" s="66">
        <v>5</v>
      </c>
      <c r="L17" s="66">
        <v>1.8</v>
      </c>
      <c r="M17" s="66">
        <v>1.8</v>
      </c>
      <c r="N17" s="66">
        <v>2</v>
      </c>
      <c r="O17" s="66">
        <v>0</v>
      </c>
      <c r="P17" s="66">
        <v>0</v>
      </c>
      <c r="Q17" s="64">
        <f>SUM(K17*70+L17*75+M17*25+N17*60+O17*45+P17*80)</f>
        <v>650</v>
      </c>
    </row>
    <row r="18" spans="1:17" ht="23.25" customHeight="1" x14ac:dyDescent="0.25">
      <c r="A18" s="32">
        <v>10</v>
      </c>
      <c r="B18" s="34" t="s">
        <v>14</v>
      </c>
      <c r="C18" s="13" t="s">
        <v>207</v>
      </c>
      <c r="D18" s="13" t="s">
        <v>15</v>
      </c>
      <c r="E18" s="13" t="s">
        <v>101</v>
      </c>
      <c r="F18" s="13" t="s">
        <v>103</v>
      </c>
      <c r="G18" s="13" t="s">
        <v>16</v>
      </c>
      <c r="H18" s="13" t="s">
        <v>105</v>
      </c>
      <c r="I18" s="13" t="s">
        <v>221</v>
      </c>
      <c r="J18" s="34"/>
      <c r="K18" s="36">
        <v>5.3</v>
      </c>
      <c r="L18" s="36">
        <v>1.9</v>
      </c>
      <c r="M18" s="36">
        <v>1.8</v>
      </c>
      <c r="N18" s="36">
        <v>2</v>
      </c>
      <c r="O18" s="36">
        <v>0</v>
      </c>
      <c r="P18" s="36">
        <v>0</v>
      </c>
      <c r="Q18" s="38">
        <f t="shared" ref="Q18:Q19" si="1">SUM(K18*70+L18*75+M18*25+N18*60+O18*45+P18*80)</f>
        <v>678.5</v>
      </c>
    </row>
    <row r="19" spans="1:17" ht="26.25" customHeight="1" thickBot="1" x14ac:dyDescent="0.3">
      <c r="A19" s="33"/>
      <c r="B19" s="35"/>
      <c r="C19" s="3" t="s">
        <v>208</v>
      </c>
      <c r="D19" s="3" t="s">
        <v>17</v>
      </c>
      <c r="E19" s="4" t="s">
        <v>102</v>
      </c>
      <c r="F19" s="4" t="s">
        <v>104</v>
      </c>
      <c r="G19" s="4" t="s">
        <v>18</v>
      </c>
      <c r="H19" s="4" t="s">
        <v>106</v>
      </c>
      <c r="I19" s="3" t="s">
        <v>44</v>
      </c>
      <c r="J19" s="35"/>
      <c r="K19" s="37">
        <v>5.3</v>
      </c>
      <c r="L19" s="56">
        <v>1.9</v>
      </c>
      <c r="M19" s="56">
        <v>1.8</v>
      </c>
      <c r="N19" s="56">
        <v>2</v>
      </c>
      <c r="O19" s="56">
        <v>0</v>
      </c>
      <c r="P19" s="56">
        <v>0</v>
      </c>
      <c r="Q19" s="71">
        <f t="shared" si="1"/>
        <v>678.5</v>
      </c>
    </row>
    <row r="20" spans="1:17" ht="26.25" customHeight="1" thickTop="1" x14ac:dyDescent="0.25">
      <c r="A20" s="50">
        <v>13</v>
      </c>
      <c r="B20" s="52" t="s">
        <v>19</v>
      </c>
      <c r="C20" s="12" t="s">
        <v>209</v>
      </c>
      <c r="D20" s="12" t="s">
        <v>107</v>
      </c>
      <c r="E20" s="12" t="s">
        <v>109</v>
      </c>
      <c r="F20" s="12" t="s">
        <v>111</v>
      </c>
      <c r="G20" s="12" t="s">
        <v>16</v>
      </c>
      <c r="H20" s="12" t="s">
        <v>114</v>
      </c>
      <c r="I20" s="12" t="s">
        <v>221</v>
      </c>
      <c r="J20" s="52" t="s">
        <v>31</v>
      </c>
      <c r="K20" s="54">
        <v>5</v>
      </c>
      <c r="L20" s="54">
        <v>2</v>
      </c>
      <c r="M20" s="54">
        <v>1.5</v>
      </c>
      <c r="N20" s="54">
        <v>2</v>
      </c>
      <c r="O20" s="54">
        <v>0</v>
      </c>
      <c r="P20" s="54">
        <v>0.8</v>
      </c>
      <c r="Q20" s="55">
        <f>SUM(K20*70+L20*75+M20*25+N20*60+O20*45+P20*80)</f>
        <v>721.5</v>
      </c>
    </row>
    <row r="21" spans="1:17" ht="24" customHeight="1" x14ac:dyDescent="0.25">
      <c r="A21" s="40"/>
      <c r="B21" s="41"/>
      <c r="C21" s="2" t="s">
        <v>210</v>
      </c>
      <c r="D21" s="2" t="s">
        <v>108</v>
      </c>
      <c r="E21" s="5" t="s">
        <v>110</v>
      </c>
      <c r="F21" s="5" t="s">
        <v>112</v>
      </c>
      <c r="G21" s="5" t="s">
        <v>18</v>
      </c>
      <c r="H21" s="5" t="s">
        <v>113</v>
      </c>
      <c r="I21" s="2" t="s">
        <v>250</v>
      </c>
      <c r="J21" s="41"/>
      <c r="K21" s="37">
        <v>5</v>
      </c>
      <c r="L21" s="37">
        <v>2</v>
      </c>
      <c r="M21" s="37">
        <v>1.7</v>
      </c>
      <c r="N21" s="37">
        <v>1.8</v>
      </c>
      <c r="O21" s="37">
        <v>1</v>
      </c>
      <c r="P21" s="37">
        <v>0</v>
      </c>
      <c r="Q21" s="39">
        <v>733</v>
      </c>
    </row>
    <row r="22" spans="1:17" ht="23.25" customHeight="1" x14ac:dyDescent="0.25">
      <c r="A22" s="32">
        <v>14</v>
      </c>
      <c r="B22" s="34" t="s">
        <v>21</v>
      </c>
      <c r="C22" s="13" t="s">
        <v>271</v>
      </c>
      <c r="D22" s="13" t="s">
        <v>22</v>
      </c>
      <c r="E22" s="13" t="s">
        <v>115</v>
      </c>
      <c r="F22" s="13" t="s">
        <v>117</v>
      </c>
      <c r="G22" s="13" t="s">
        <v>23</v>
      </c>
      <c r="H22" s="13" t="s">
        <v>119</v>
      </c>
      <c r="I22" s="13" t="s">
        <v>224</v>
      </c>
      <c r="J22" s="34" t="s">
        <v>24</v>
      </c>
      <c r="K22" s="36">
        <v>5</v>
      </c>
      <c r="L22" s="36">
        <v>2</v>
      </c>
      <c r="M22" s="36">
        <v>1.7</v>
      </c>
      <c r="N22" s="36">
        <v>1.8</v>
      </c>
      <c r="O22" s="36">
        <v>1</v>
      </c>
      <c r="P22" s="36">
        <v>0</v>
      </c>
      <c r="Q22" s="38">
        <v>733</v>
      </c>
    </row>
    <row r="23" spans="1:17" ht="21" x14ac:dyDescent="0.25">
      <c r="A23" s="40"/>
      <c r="B23" s="41"/>
      <c r="C23" s="28" t="s">
        <v>272</v>
      </c>
      <c r="D23" s="2" t="s">
        <v>25</v>
      </c>
      <c r="E23" s="5" t="s">
        <v>116</v>
      </c>
      <c r="F23" s="5" t="s">
        <v>118</v>
      </c>
      <c r="G23" s="5" t="s">
        <v>26</v>
      </c>
      <c r="H23" s="5" t="s">
        <v>120</v>
      </c>
      <c r="I23" s="2" t="s">
        <v>224</v>
      </c>
      <c r="J23" s="41"/>
      <c r="K23" s="37">
        <v>5</v>
      </c>
      <c r="L23" s="37">
        <v>2</v>
      </c>
      <c r="M23" s="37">
        <v>1.7</v>
      </c>
      <c r="N23" s="37">
        <v>1.8</v>
      </c>
      <c r="O23" s="37">
        <v>1</v>
      </c>
      <c r="P23" s="37">
        <v>0</v>
      </c>
      <c r="Q23" s="39">
        <v>733</v>
      </c>
    </row>
    <row r="24" spans="1:17" ht="19.5" x14ac:dyDescent="0.25">
      <c r="A24" s="32">
        <v>15</v>
      </c>
      <c r="B24" s="34" t="s">
        <v>27</v>
      </c>
      <c r="C24" s="14" t="s">
        <v>211</v>
      </c>
      <c r="D24" s="42" t="s">
        <v>45</v>
      </c>
      <c r="E24" s="14" t="s">
        <v>124</v>
      </c>
      <c r="F24" s="14" t="s">
        <v>125</v>
      </c>
      <c r="G24" s="14" t="s">
        <v>16</v>
      </c>
      <c r="H24" s="14" t="s">
        <v>126</v>
      </c>
      <c r="I24" s="14" t="s">
        <v>264</v>
      </c>
      <c r="J24" s="34"/>
      <c r="K24" s="36">
        <v>5.2</v>
      </c>
      <c r="L24" s="36">
        <v>2</v>
      </c>
      <c r="M24" s="36">
        <v>1.5</v>
      </c>
      <c r="N24" s="36">
        <v>2.5</v>
      </c>
      <c r="O24" s="36">
        <v>0</v>
      </c>
      <c r="P24" s="36">
        <v>0</v>
      </c>
      <c r="Q24" s="38">
        <f t="shared" ref="Q24:Q27" si="2">SUM(K24*70+L24*75+M24*25+N24*60+O24*45+P24*80)</f>
        <v>701.5</v>
      </c>
    </row>
    <row r="25" spans="1:17" ht="23.25" customHeight="1" x14ac:dyDescent="0.25">
      <c r="A25" s="40"/>
      <c r="B25" s="41"/>
      <c r="C25" s="15" t="s">
        <v>212</v>
      </c>
      <c r="D25" s="43"/>
      <c r="E25" s="15" t="s">
        <v>123</v>
      </c>
      <c r="F25" s="15" t="s">
        <v>122</v>
      </c>
      <c r="G25" s="15" t="s">
        <v>18</v>
      </c>
      <c r="H25" s="15" t="s">
        <v>121</v>
      </c>
      <c r="I25" s="15" t="s">
        <v>265</v>
      </c>
      <c r="J25" s="41"/>
      <c r="K25" s="37">
        <v>5</v>
      </c>
      <c r="L25" s="37">
        <v>1.8</v>
      </c>
      <c r="M25" s="37">
        <v>1.6</v>
      </c>
      <c r="N25" s="37">
        <v>2</v>
      </c>
      <c r="O25" s="37">
        <v>1</v>
      </c>
      <c r="P25" s="37">
        <v>0</v>
      </c>
      <c r="Q25" s="39">
        <f t="shared" si="2"/>
        <v>690</v>
      </c>
    </row>
    <row r="26" spans="1:17" ht="24" customHeight="1" x14ac:dyDescent="0.25">
      <c r="A26" s="32">
        <v>16</v>
      </c>
      <c r="B26" s="34" t="s">
        <v>29</v>
      </c>
      <c r="C26" s="30" t="s">
        <v>269</v>
      </c>
      <c r="D26" s="13" t="s">
        <v>127</v>
      </c>
      <c r="E26" s="13" t="s">
        <v>129</v>
      </c>
      <c r="F26" s="13" t="s">
        <v>131</v>
      </c>
      <c r="G26" s="13" t="s">
        <v>23</v>
      </c>
      <c r="H26" s="13" t="s">
        <v>132</v>
      </c>
      <c r="I26" s="13" t="s">
        <v>273</v>
      </c>
      <c r="J26" s="34" t="s">
        <v>24</v>
      </c>
      <c r="K26" s="36">
        <v>5</v>
      </c>
      <c r="L26" s="36">
        <v>1.8</v>
      </c>
      <c r="M26" s="36">
        <v>1.6</v>
      </c>
      <c r="N26" s="36">
        <v>2</v>
      </c>
      <c r="O26" s="36">
        <v>1</v>
      </c>
      <c r="P26" s="36">
        <v>0</v>
      </c>
      <c r="Q26" s="38">
        <f t="shared" si="2"/>
        <v>690</v>
      </c>
    </row>
    <row r="27" spans="1:17" ht="21" x14ac:dyDescent="0.25">
      <c r="A27" s="40"/>
      <c r="B27" s="41"/>
      <c r="C27" s="5" t="s">
        <v>270</v>
      </c>
      <c r="D27" s="5" t="s">
        <v>128</v>
      </c>
      <c r="E27" s="5" t="s">
        <v>130</v>
      </c>
      <c r="F27" s="5" t="s">
        <v>134</v>
      </c>
      <c r="G27" s="5" t="s">
        <v>26</v>
      </c>
      <c r="H27" s="5" t="s">
        <v>133</v>
      </c>
      <c r="I27" s="5" t="s">
        <v>273</v>
      </c>
      <c r="J27" s="41"/>
      <c r="K27" s="37">
        <v>5</v>
      </c>
      <c r="L27" s="37">
        <v>1.8</v>
      </c>
      <c r="M27" s="37">
        <v>1.6</v>
      </c>
      <c r="N27" s="37">
        <v>2</v>
      </c>
      <c r="O27" s="37">
        <v>1</v>
      </c>
      <c r="P27" s="37">
        <v>0</v>
      </c>
      <c r="Q27" s="39">
        <f t="shared" si="2"/>
        <v>690</v>
      </c>
    </row>
    <row r="28" spans="1:17" ht="24.75" customHeight="1" x14ac:dyDescent="0.25">
      <c r="A28" s="32">
        <v>17</v>
      </c>
      <c r="B28" s="34" t="s">
        <v>14</v>
      </c>
      <c r="C28" s="13" t="s">
        <v>213</v>
      </c>
      <c r="D28" s="13" t="s">
        <v>15</v>
      </c>
      <c r="E28" s="13" t="s">
        <v>137</v>
      </c>
      <c r="F28" s="13" t="s">
        <v>136</v>
      </c>
      <c r="G28" s="13" t="s">
        <v>16</v>
      </c>
      <c r="H28" s="13" t="s">
        <v>135</v>
      </c>
      <c r="I28" s="13" t="s">
        <v>221</v>
      </c>
      <c r="J28" s="34"/>
      <c r="K28" s="36">
        <v>5</v>
      </c>
      <c r="L28" s="36">
        <v>1.8</v>
      </c>
      <c r="M28" s="36">
        <v>1.8</v>
      </c>
      <c r="N28" s="36">
        <v>2</v>
      </c>
      <c r="O28" s="36">
        <v>0</v>
      </c>
      <c r="P28" s="36">
        <v>0</v>
      </c>
      <c r="Q28" s="38">
        <f>SUM(K28*70+L28*75+M28*25+N28*60+O28*45+P28*80)</f>
        <v>650</v>
      </c>
    </row>
    <row r="29" spans="1:17" ht="27" customHeight="1" thickBot="1" x14ac:dyDescent="0.3">
      <c r="A29" s="33"/>
      <c r="B29" s="35"/>
      <c r="C29" s="3" t="s">
        <v>214</v>
      </c>
      <c r="D29" s="3" t="s">
        <v>17</v>
      </c>
      <c r="E29" s="4" t="s">
        <v>138</v>
      </c>
      <c r="F29" s="4" t="s">
        <v>139</v>
      </c>
      <c r="G29" s="4" t="s">
        <v>18</v>
      </c>
      <c r="H29" s="4" t="s">
        <v>140</v>
      </c>
      <c r="I29" s="3" t="s">
        <v>44</v>
      </c>
      <c r="J29" s="35"/>
      <c r="K29" s="56">
        <v>5</v>
      </c>
      <c r="L29" s="56">
        <v>1.8</v>
      </c>
      <c r="M29" s="56">
        <v>1.8</v>
      </c>
      <c r="N29" s="56">
        <v>2</v>
      </c>
      <c r="O29" s="56">
        <v>0</v>
      </c>
      <c r="P29" s="56">
        <v>0</v>
      </c>
      <c r="Q29" s="71">
        <f>SUM(K29*70+L29*75+M29*25+N29*60+O29*45+P29*80)</f>
        <v>650</v>
      </c>
    </row>
    <row r="30" spans="1:17" ht="26.25" customHeight="1" thickTop="1" x14ac:dyDescent="0.25">
      <c r="A30" s="16">
        <v>20</v>
      </c>
      <c r="B30" s="22" t="s">
        <v>19</v>
      </c>
      <c r="C30" s="23" t="s">
        <v>238</v>
      </c>
      <c r="D30" s="23" t="s">
        <v>141</v>
      </c>
      <c r="E30" s="23" t="s">
        <v>144</v>
      </c>
      <c r="F30" s="23" t="s">
        <v>145</v>
      </c>
      <c r="G30" s="23" t="s">
        <v>16</v>
      </c>
      <c r="H30" s="23" t="s">
        <v>148</v>
      </c>
      <c r="I30" s="23" t="s">
        <v>251</v>
      </c>
      <c r="J30" s="52" t="s">
        <v>20</v>
      </c>
      <c r="K30" s="54">
        <v>5</v>
      </c>
      <c r="L30" s="54">
        <v>1.8</v>
      </c>
      <c r="M30" s="54">
        <v>1.4</v>
      </c>
      <c r="N30" s="54">
        <v>2.1</v>
      </c>
      <c r="O30" s="54">
        <v>0</v>
      </c>
      <c r="P30" s="54">
        <v>0.8</v>
      </c>
      <c r="Q30" s="55">
        <v>710</v>
      </c>
    </row>
    <row r="31" spans="1:17" x14ac:dyDescent="0.25">
      <c r="A31" s="78" t="s">
        <v>32</v>
      </c>
      <c r="B31" s="79"/>
      <c r="C31" s="20" t="s">
        <v>239</v>
      </c>
      <c r="D31" s="20" t="s">
        <v>142</v>
      </c>
      <c r="E31" s="21" t="s">
        <v>143</v>
      </c>
      <c r="F31" s="21" t="s">
        <v>146</v>
      </c>
      <c r="G31" s="21" t="s">
        <v>18</v>
      </c>
      <c r="H31" s="21" t="s">
        <v>147</v>
      </c>
      <c r="I31" s="20" t="s">
        <v>252</v>
      </c>
      <c r="J31" s="41"/>
      <c r="K31" s="37">
        <v>5.2</v>
      </c>
      <c r="L31" s="37">
        <v>1.8</v>
      </c>
      <c r="M31" s="37">
        <v>1.7</v>
      </c>
      <c r="N31" s="37">
        <v>1.8</v>
      </c>
      <c r="O31" s="37">
        <v>1</v>
      </c>
      <c r="P31" s="37">
        <v>0</v>
      </c>
      <c r="Q31" s="39">
        <v>694.5</v>
      </c>
    </row>
    <row r="32" spans="1:17" ht="24" customHeight="1" x14ac:dyDescent="0.25">
      <c r="A32" s="50">
        <v>21</v>
      </c>
      <c r="B32" s="52" t="s">
        <v>21</v>
      </c>
      <c r="C32" s="13" t="s">
        <v>267</v>
      </c>
      <c r="D32" s="13" t="s">
        <v>22</v>
      </c>
      <c r="E32" s="13" t="s">
        <v>149</v>
      </c>
      <c r="F32" s="13" t="s">
        <v>151</v>
      </c>
      <c r="G32" s="13" t="s">
        <v>23</v>
      </c>
      <c r="H32" s="13" t="s">
        <v>154</v>
      </c>
      <c r="I32" s="13" t="s">
        <v>225</v>
      </c>
      <c r="J32" s="34" t="s">
        <v>24</v>
      </c>
      <c r="K32" s="36">
        <v>5.2</v>
      </c>
      <c r="L32" s="36">
        <v>1.8</v>
      </c>
      <c r="M32" s="36">
        <v>1.7</v>
      </c>
      <c r="N32" s="36">
        <v>1.8</v>
      </c>
      <c r="O32" s="36">
        <v>1</v>
      </c>
      <c r="P32" s="36">
        <v>0</v>
      </c>
      <c r="Q32" s="38">
        <f t="shared" ref="Q32:Q43" si="3">SUM(K32*70+L32*75+M32*25+N32*60+O32*45+P32*80)</f>
        <v>694.5</v>
      </c>
    </row>
    <row r="33" spans="1:17" x14ac:dyDescent="0.25">
      <c r="A33" s="40"/>
      <c r="B33" s="41"/>
      <c r="C33" s="2" t="s">
        <v>268</v>
      </c>
      <c r="D33" s="2" t="s">
        <v>25</v>
      </c>
      <c r="E33" s="5" t="s">
        <v>150</v>
      </c>
      <c r="F33" s="5" t="s">
        <v>152</v>
      </c>
      <c r="G33" s="5" t="s">
        <v>26</v>
      </c>
      <c r="H33" s="5" t="s">
        <v>153</v>
      </c>
      <c r="I33" s="2" t="s">
        <v>226</v>
      </c>
      <c r="J33" s="41"/>
      <c r="K33" s="37">
        <v>5.2</v>
      </c>
      <c r="L33" s="37">
        <v>1.8</v>
      </c>
      <c r="M33" s="37">
        <v>1.7</v>
      </c>
      <c r="N33" s="37">
        <v>1.8</v>
      </c>
      <c r="O33" s="37">
        <v>1</v>
      </c>
      <c r="P33" s="37">
        <v>0</v>
      </c>
      <c r="Q33" s="39">
        <f t="shared" si="3"/>
        <v>694.5</v>
      </c>
    </row>
    <row r="34" spans="1:17" ht="19.5" x14ac:dyDescent="0.25">
      <c r="A34" s="32">
        <v>22</v>
      </c>
      <c r="B34" s="34" t="s">
        <v>27</v>
      </c>
      <c r="C34" s="14" t="s">
        <v>257</v>
      </c>
      <c r="D34" s="42" t="s">
        <v>28</v>
      </c>
      <c r="E34" s="14" t="s">
        <v>155</v>
      </c>
      <c r="F34" s="14" t="s">
        <v>158</v>
      </c>
      <c r="G34" s="14" t="s">
        <v>16</v>
      </c>
      <c r="H34" s="14" t="s">
        <v>160</v>
      </c>
      <c r="I34" s="14" t="s">
        <v>262</v>
      </c>
      <c r="J34" s="34"/>
      <c r="K34" s="36">
        <v>5</v>
      </c>
      <c r="L34" s="36">
        <v>2.2999999999999998</v>
      </c>
      <c r="M34" s="36">
        <v>1.4</v>
      </c>
      <c r="N34" s="36">
        <v>3</v>
      </c>
      <c r="O34" s="36">
        <v>0</v>
      </c>
      <c r="P34" s="36">
        <v>0</v>
      </c>
      <c r="Q34" s="38">
        <f t="shared" si="3"/>
        <v>737.5</v>
      </c>
    </row>
    <row r="35" spans="1:17" ht="24.75" customHeight="1" x14ac:dyDescent="0.25">
      <c r="A35" s="40"/>
      <c r="B35" s="41"/>
      <c r="C35" s="15" t="s">
        <v>215</v>
      </c>
      <c r="D35" s="43"/>
      <c r="E35" s="15" t="s">
        <v>156</v>
      </c>
      <c r="F35" s="15" t="s">
        <v>157</v>
      </c>
      <c r="G35" s="15" t="s">
        <v>18</v>
      </c>
      <c r="H35" s="15" t="s">
        <v>159</v>
      </c>
      <c r="I35" s="15" t="s">
        <v>263</v>
      </c>
      <c r="J35" s="41"/>
      <c r="K35" s="37">
        <v>5</v>
      </c>
      <c r="L35" s="37">
        <v>2.2999999999999998</v>
      </c>
      <c r="M35" s="37">
        <v>1.4</v>
      </c>
      <c r="N35" s="37">
        <v>3</v>
      </c>
      <c r="O35" s="37">
        <v>0</v>
      </c>
      <c r="P35" s="37">
        <v>0</v>
      </c>
      <c r="Q35" s="39">
        <f t="shared" si="3"/>
        <v>737.5</v>
      </c>
    </row>
    <row r="36" spans="1:17" ht="26.25" customHeight="1" x14ac:dyDescent="0.25">
      <c r="A36" s="32">
        <v>23</v>
      </c>
      <c r="B36" s="34" t="s">
        <v>29</v>
      </c>
      <c r="C36" s="13" t="s">
        <v>216</v>
      </c>
      <c r="D36" s="13" t="s">
        <v>15</v>
      </c>
      <c r="E36" s="13" t="s">
        <v>163</v>
      </c>
      <c r="F36" s="13" t="s">
        <v>165</v>
      </c>
      <c r="G36" s="13" t="s">
        <v>23</v>
      </c>
      <c r="H36" s="13" t="s">
        <v>166</v>
      </c>
      <c r="I36" s="13" t="s">
        <v>227</v>
      </c>
      <c r="J36" s="34" t="s">
        <v>24</v>
      </c>
      <c r="K36" s="36">
        <v>5</v>
      </c>
      <c r="L36" s="36">
        <v>2</v>
      </c>
      <c r="M36" s="36">
        <v>1.8</v>
      </c>
      <c r="N36" s="36">
        <v>2</v>
      </c>
      <c r="O36" s="36">
        <v>1</v>
      </c>
      <c r="P36" s="36">
        <v>0</v>
      </c>
      <c r="Q36" s="38">
        <f t="shared" si="3"/>
        <v>710</v>
      </c>
    </row>
    <row r="37" spans="1:17" ht="24.75" customHeight="1" x14ac:dyDescent="0.25">
      <c r="A37" s="40"/>
      <c r="B37" s="41"/>
      <c r="C37" s="31" t="s">
        <v>217</v>
      </c>
      <c r="D37" s="24" t="s">
        <v>17</v>
      </c>
      <c r="E37" s="11" t="s">
        <v>164</v>
      </c>
      <c r="F37" s="5" t="s">
        <v>168</v>
      </c>
      <c r="G37" s="5" t="s">
        <v>26</v>
      </c>
      <c r="H37" s="5" t="s">
        <v>167</v>
      </c>
      <c r="I37" s="25" t="s">
        <v>228</v>
      </c>
      <c r="J37" s="41"/>
      <c r="K37" s="37">
        <v>5</v>
      </c>
      <c r="L37" s="37">
        <v>2</v>
      </c>
      <c r="M37" s="37">
        <v>1.8</v>
      </c>
      <c r="N37" s="37">
        <v>2</v>
      </c>
      <c r="O37" s="37">
        <v>1</v>
      </c>
      <c r="P37" s="37">
        <v>0</v>
      </c>
      <c r="Q37" s="39">
        <f t="shared" si="3"/>
        <v>710</v>
      </c>
    </row>
    <row r="38" spans="1:17" ht="24" customHeight="1" x14ac:dyDescent="0.25">
      <c r="A38" s="32">
        <v>24</v>
      </c>
      <c r="B38" s="34" t="s">
        <v>14</v>
      </c>
      <c r="C38" s="13" t="s">
        <v>240</v>
      </c>
      <c r="D38" s="13" t="s">
        <v>161</v>
      </c>
      <c r="E38" s="13" t="s">
        <v>169</v>
      </c>
      <c r="F38" s="13" t="s">
        <v>171</v>
      </c>
      <c r="G38" s="13" t="s">
        <v>16</v>
      </c>
      <c r="H38" s="13" t="s">
        <v>174</v>
      </c>
      <c r="I38" s="13" t="s">
        <v>221</v>
      </c>
      <c r="J38" s="34"/>
      <c r="K38" s="36">
        <v>5</v>
      </c>
      <c r="L38" s="36">
        <v>1.8</v>
      </c>
      <c r="M38" s="36">
        <v>1.8</v>
      </c>
      <c r="N38" s="36">
        <v>2</v>
      </c>
      <c r="O38" s="36">
        <v>0</v>
      </c>
      <c r="P38" s="36">
        <v>0</v>
      </c>
      <c r="Q38" s="38">
        <f t="shared" si="3"/>
        <v>650</v>
      </c>
    </row>
    <row r="39" spans="1:17" ht="24" customHeight="1" thickBot="1" x14ac:dyDescent="0.3">
      <c r="A39" s="33"/>
      <c r="B39" s="35"/>
      <c r="C39" s="3" t="s">
        <v>218</v>
      </c>
      <c r="D39" s="3" t="s">
        <v>162</v>
      </c>
      <c r="E39" s="4" t="s">
        <v>170</v>
      </c>
      <c r="F39" s="4" t="s">
        <v>172</v>
      </c>
      <c r="G39" s="4" t="s">
        <v>18</v>
      </c>
      <c r="H39" s="4" t="s">
        <v>175</v>
      </c>
      <c r="I39" s="3" t="s">
        <v>44</v>
      </c>
      <c r="J39" s="35"/>
      <c r="K39" s="56">
        <v>5</v>
      </c>
      <c r="L39" s="56">
        <v>1.8</v>
      </c>
      <c r="M39" s="56">
        <v>1.8</v>
      </c>
      <c r="N39" s="56">
        <v>2</v>
      </c>
      <c r="O39" s="56">
        <v>0</v>
      </c>
      <c r="P39" s="56">
        <v>0</v>
      </c>
      <c r="Q39" s="71">
        <f t="shared" si="3"/>
        <v>650</v>
      </c>
    </row>
    <row r="40" spans="1:17" ht="21.75" customHeight="1" thickTop="1" x14ac:dyDescent="0.25">
      <c r="A40" s="50">
        <v>27</v>
      </c>
      <c r="B40" s="52" t="s">
        <v>33</v>
      </c>
      <c r="C40" s="12" t="s">
        <v>241</v>
      </c>
      <c r="D40" s="12" t="s">
        <v>40</v>
      </c>
      <c r="E40" s="12" t="s">
        <v>177</v>
      </c>
      <c r="F40" s="12" t="s">
        <v>179</v>
      </c>
      <c r="G40" s="12" t="s">
        <v>16</v>
      </c>
      <c r="H40" s="12" t="s">
        <v>180</v>
      </c>
      <c r="I40" s="12" t="s">
        <v>221</v>
      </c>
      <c r="J40" s="52" t="s">
        <v>173</v>
      </c>
      <c r="K40" s="54">
        <v>5</v>
      </c>
      <c r="L40" s="54">
        <v>1.8</v>
      </c>
      <c r="M40" s="54">
        <v>1.8</v>
      </c>
      <c r="N40" s="54">
        <v>2</v>
      </c>
      <c r="O40" s="54">
        <v>0</v>
      </c>
      <c r="P40" s="54">
        <v>0.8</v>
      </c>
      <c r="Q40" s="55">
        <f t="shared" si="3"/>
        <v>714</v>
      </c>
    </row>
    <row r="41" spans="1:17" ht="25.5" customHeight="1" x14ac:dyDescent="0.25">
      <c r="A41" s="51"/>
      <c r="B41" s="53"/>
      <c r="C41" s="25" t="s">
        <v>242</v>
      </c>
      <c r="D41" s="10" t="s">
        <v>41</v>
      </c>
      <c r="E41" s="6" t="s">
        <v>178</v>
      </c>
      <c r="F41" s="6" t="s">
        <v>182</v>
      </c>
      <c r="G41" s="6" t="s">
        <v>18</v>
      </c>
      <c r="H41" s="6" t="s">
        <v>181</v>
      </c>
      <c r="I41" s="25" t="s">
        <v>44</v>
      </c>
      <c r="J41" s="53"/>
      <c r="K41" s="37">
        <v>5</v>
      </c>
      <c r="L41" s="37">
        <v>1.8</v>
      </c>
      <c r="M41" s="37">
        <v>1.8</v>
      </c>
      <c r="N41" s="37">
        <v>2</v>
      </c>
      <c r="O41" s="37">
        <v>0</v>
      </c>
      <c r="P41" s="37">
        <v>0.8</v>
      </c>
      <c r="Q41" s="39">
        <f t="shared" si="3"/>
        <v>714</v>
      </c>
    </row>
    <row r="42" spans="1:17" ht="21.75" customHeight="1" x14ac:dyDescent="0.25">
      <c r="A42" s="32">
        <v>28</v>
      </c>
      <c r="B42" s="34" t="s">
        <v>34</v>
      </c>
      <c r="C42" s="13" t="s">
        <v>243</v>
      </c>
      <c r="D42" s="13" t="s">
        <v>42</v>
      </c>
      <c r="E42" s="13" t="s">
        <v>183</v>
      </c>
      <c r="F42" s="13" t="s">
        <v>185</v>
      </c>
      <c r="G42" s="13" t="s">
        <v>38</v>
      </c>
      <c r="H42" s="13" t="s">
        <v>187</v>
      </c>
      <c r="I42" s="13" t="s">
        <v>253</v>
      </c>
      <c r="J42" s="34" t="s">
        <v>44</v>
      </c>
      <c r="K42" s="36">
        <v>5.2</v>
      </c>
      <c r="L42" s="36">
        <v>1.8</v>
      </c>
      <c r="M42" s="36">
        <v>1.8</v>
      </c>
      <c r="N42" s="36">
        <v>2</v>
      </c>
      <c r="O42" s="36">
        <v>1</v>
      </c>
      <c r="P42" s="36">
        <v>0</v>
      </c>
      <c r="Q42" s="38">
        <f t="shared" si="3"/>
        <v>709</v>
      </c>
    </row>
    <row r="43" spans="1:17" ht="22.5" customHeight="1" x14ac:dyDescent="0.25">
      <c r="A43" s="51"/>
      <c r="B43" s="53"/>
      <c r="C43" s="25" t="s">
        <v>219</v>
      </c>
      <c r="D43" s="10" t="s">
        <v>43</v>
      </c>
      <c r="E43" s="6" t="s">
        <v>184</v>
      </c>
      <c r="F43" s="6" t="s">
        <v>186</v>
      </c>
      <c r="G43" s="5" t="s">
        <v>39</v>
      </c>
      <c r="H43" s="6" t="s">
        <v>188</v>
      </c>
      <c r="I43" s="25" t="s">
        <v>254</v>
      </c>
      <c r="J43" s="53"/>
      <c r="K43" s="37">
        <v>5.2</v>
      </c>
      <c r="L43" s="37">
        <v>1.8</v>
      </c>
      <c r="M43" s="37">
        <v>1.8</v>
      </c>
      <c r="N43" s="37">
        <v>2</v>
      </c>
      <c r="O43" s="37">
        <v>1</v>
      </c>
      <c r="P43" s="37">
        <v>0</v>
      </c>
      <c r="Q43" s="39">
        <f t="shared" si="3"/>
        <v>709</v>
      </c>
    </row>
    <row r="44" spans="1:17" ht="19.5" x14ac:dyDescent="0.25">
      <c r="A44" s="32">
        <v>29</v>
      </c>
      <c r="B44" s="34" t="s">
        <v>27</v>
      </c>
      <c r="C44" s="14" t="s">
        <v>260</v>
      </c>
      <c r="D44" s="42" t="s">
        <v>28</v>
      </c>
      <c r="E44" s="14" t="s">
        <v>189</v>
      </c>
      <c r="F44" s="14" t="s">
        <v>191</v>
      </c>
      <c r="G44" s="14" t="s">
        <v>16</v>
      </c>
      <c r="H44" s="14" t="s">
        <v>193</v>
      </c>
      <c r="I44" s="14" t="s">
        <v>221</v>
      </c>
      <c r="J44" s="34"/>
      <c r="K44" s="36">
        <v>5</v>
      </c>
      <c r="L44" s="36">
        <v>2.2999999999999998</v>
      </c>
      <c r="M44" s="36">
        <v>1.5</v>
      </c>
      <c r="N44" s="36">
        <v>3</v>
      </c>
      <c r="O44" s="36">
        <v>0</v>
      </c>
      <c r="P44" s="36">
        <v>0</v>
      </c>
      <c r="Q44" s="38">
        <f>SUM(K44*70+L44*75+M44*25+N44*60+O44*45+P44*80)</f>
        <v>740</v>
      </c>
    </row>
    <row r="45" spans="1:17" ht="24.75" customHeight="1" x14ac:dyDescent="0.25">
      <c r="A45" s="40"/>
      <c r="B45" s="41"/>
      <c r="C45" s="15" t="s">
        <v>261</v>
      </c>
      <c r="D45" s="43"/>
      <c r="E45" s="15" t="s">
        <v>190</v>
      </c>
      <c r="F45" s="15" t="s">
        <v>192</v>
      </c>
      <c r="G45" s="15" t="s">
        <v>18</v>
      </c>
      <c r="H45" s="15" t="s">
        <v>194</v>
      </c>
      <c r="I45" s="15" t="s">
        <v>44</v>
      </c>
      <c r="J45" s="41"/>
      <c r="K45" s="37">
        <v>5</v>
      </c>
      <c r="L45" s="37">
        <v>2.2999999999999998</v>
      </c>
      <c r="M45" s="37">
        <v>1.5</v>
      </c>
      <c r="N45" s="37">
        <v>3</v>
      </c>
      <c r="O45" s="37">
        <v>0</v>
      </c>
      <c r="P45" s="37">
        <v>0</v>
      </c>
      <c r="Q45" s="39">
        <f>SUM(K45*70+L45*75+M45*25+N45*60+O45*45+P45*80)</f>
        <v>740</v>
      </c>
    </row>
    <row r="46" spans="1:17" ht="26.25" customHeight="1" x14ac:dyDescent="0.25">
      <c r="A46" s="32">
        <v>30</v>
      </c>
      <c r="B46" s="34" t="s">
        <v>29</v>
      </c>
      <c r="C46" s="13" t="s">
        <v>244</v>
      </c>
      <c r="D46" s="13" t="s">
        <v>176</v>
      </c>
      <c r="E46" s="13" t="s">
        <v>195</v>
      </c>
      <c r="F46" s="13" t="s">
        <v>197</v>
      </c>
      <c r="G46" s="13" t="s">
        <v>23</v>
      </c>
      <c r="H46" s="13" t="s">
        <v>200</v>
      </c>
      <c r="I46" s="26" t="s">
        <v>255</v>
      </c>
      <c r="J46" s="34" t="s">
        <v>24</v>
      </c>
      <c r="K46" s="36">
        <v>5</v>
      </c>
      <c r="L46" s="36">
        <v>2</v>
      </c>
      <c r="M46" s="36">
        <v>1.8</v>
      </c>
      <c r="N46" s="36">
        <v>2</v>
      </c>
      <c r="O46" s="36">
        <v>1</v>
      </c>
      <c r="P46" s="36">
        <v>0</v>
      </c>
      <c r="Q46" s="38">
        <f>SUM(K46*70+L46*75+M46*25+N46*60+O46*45+P46*80)</f>
        <v>710</v>
      </c>
    </row>
    <row r="47" spans="1:17" ht="24.75" customHeight="1" x14ac:dyDescent="0.25">
      <c r="A47" s="40"/>
      <c r="B47" s="41"/>
      <c r="C47" s="28" t="s">
        <v>245</v>
      </c>
      <c r="D47" s="2" t="s">
        <v>201</v>
      </c>
      <c r="E47" s="11" t="s">
        <v>196</v>
      </c>
      <c r="F47" s="5" t="s">
        <v>198</v>
      </c>
      <c r="G47" s="5" t="s">
        <v>26</v>
      </c>
      <c r="H47" s="5" t="s">
        <v>199</v>
      </c>
      <c r="I47" s="27" t="s">
        <v>256</v>
      </c>
      <c r="J47" s="41"/>
      <c r="K47" s="37">
        <v>5</v>
      </c>
      <c r="L47" s="37">
        <v>2</v>
      </c>
      <c r="M47" s="37">
        <v>1.8</v>
      </c>
      <c r="N47" s="37">
        <v>2</v>
      </c>
      <c r="O47" s="37">
        <v>1</v>
      </c>
      <c r="P47" s="37">
        <v>0</v>
      </c>
      <c r="Q47" s="39">
        <f>SUM(K47*70+L47*75+M47*25+N47*60+O47*45+P47*80)</f>
        <v>710</v>
      </c>
    </row>
    <row r="48" spans="1:17" ht="24" customHeight="1" x14ac:dyDescent="0.25">
      <c r="A48" s="32">
        <v>31</v>
      </c>
      <c r="B48" s="34" t="s">
        <v>14</v>
      </c>
      <c r="C48" s="44" t="s">
        <v>49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</row>
    <row r="49" spans="1:17" ht="24" customHeight="1" thickBot="1" x14ac:dyDescent="0.3">
      <c r="A49" s="33"/>
      <c r="B49" s="35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17" ht="30.75" customHeight="1" thickTop="1" thickBot="1" x14ac:dyDescent="0.3">
      <c r="A50" s="92" t="s">
        <v>46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ht="20.25" thickBot="1" x14ac:dyDescent="0.3">
      <c r="A51" s="80" t="s">
        <v>47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  <row r="52" spans="1:17" x14ac:dyDescent="0.25">
      <c r="A52" s="83" t="s">
        <v>48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</row>
    <row r="53" spans="1:17" ht="47.25" customHeight="1" x14ac:dyDescent="0.2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/>
    </row>
    <row r="54" spans="1:17" ht="44.25" customHeight="1" x14ac:dyDescent="0.2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8"/>
    </row>
    <row r="55" spans="1:17" x14ac:dyDescent="0.2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8"/>
    </row>
    <row r="56" spans="1:17" ht="43.5" customHeight="1" thickBot="1" x14ac:dyDescent="0.3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</row>
  </sheetData>
  <mergeCells count="230">
    <mergeCell ref="J28:J29"/>
    <mergeCell ref="O38:O39"/>
    <mergeCell ref="Q38:Q39"/>
    <mergeCell ref="P38:P39"/>
    <mergeCell ref="P24:P25"/>
    <mergeCell ref="Q24:Q25"/>
    <mergeCell ref="K22:K23"/>
    <mergeCell ref="L22:L23"/>
    <mergeCell ref="M22:M23"/>
    <mergeCell ref="N22:N23"/>
    <mergeCell ref="O22:O23"/>
    <mergeCell ref="P22:P23"/>
    <mergeCell ref="Q26:Q27"/>
    <mergeCell ref="K26:K27"/>
    <mergeCell ref="L26:L27"/>
    <mergeCell ref="M26:M27"/>
    <mergeCell ref="N26:N27"/>
    <mergeCell ref="K38:K39"/>
    <mergeCell ref="K34:K35"/>
    <mergeCell ref="L30:L31"/>
    <mergeCell ref="L32:L33"/>
    <mergeCell ref="L38:L39"/>
    <mergeCell ref="L28:L29"/>
    <mergeCell ref="L34:L35"/>
    <mergeCell ref="A51:Q51"/>
    <mergeCell ref="A52:Q56"/>
    <mergeCell ref="A50:Q50"/>
    <mergeCell ref="A36:A37"/>
    <mergeCell ref="A38:A39"/>
    <mergeCell ref="B36:B37"/>
    <mergeCell ref="B38:B39"/>
    <mergeCell ref="D4:D5"/>
    <mergeCell ref="D14:D15"/>
    <mergeCell ref="D24:D25"/>
    <mergeCell ref="D34:D35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4:B15"/>
    <mergeCell ref="A16:A17"/>
    <mergeCell ref="A8:A9"/>
    <mergeCell ref="B8:B9"/>
    <mergeCell ref="A12:A13"/>
    <mergeCell ref="B12:B13"/>
    <mergeCell ref="A14:A15"/>
    <mergeCell ref="A11:B11"/>
    <mergeCell ref="B16:B17"/>
    <mergeCell ref="J34:J35"/>
    <mergeCell ref="J38:J39"/>
    <mergeCell ref="J30:J31"/>
    <mergeCell ref="J20:J21"/>
    <mergeCell ref="J36:J37"/>
    <mergeCell ref="B18:B19"/>
    <mergeCell ref="A20:A21"/>
    <mergeCell ref="B20:B21"/>
    <mergeCell ref="A22:A23"/>
    <mergeCell ref="B22:B23"/>
    <mergeCell ref="A31:B31"/>
    <mergeCell ref="J22:J23"/>
    <mergeCell ref="J26:J27"/>
    <mergeCell ref="J32:J33"/>
    <mergeCell ref="J8:J9"/>
    <mergeCell ref="J14:J15"/>
    <mergeCell ref="J18:J19"/>
    <mergeCell ref="J12:J13"/>
    <mergeCell ref="J16:J17"/>
    <mergeCell ref="J10:J11"/>
    <mergeCell ref="Q28:Q29"/>
    <mergeCell ref="Q30:Q31"/>
    <mergeCell ref="Q32:Q33"/>
    <mergeCell ref="Q34:Q35"/>
    <mergeCell ref="Q36:Q37"/>
    <mergeCell ref="O32:O33"/>
    <mergeCell ref="O36:O37"/>
    <mergeCell ref="P28:P29"/>
    <mergeCell ref="P30:P31"/>
    <mergeCell ref="P32:P33"/>
    <mergeCell ref="P36:P37"/>
    <mergeCell ref="P34:P35"/>
    <mergeCell ref="O26:O27"/>
    <mergeCell ref="P26:P27"/>
    <mergeCell ref="Q22:Q23"/>
    <mergeCell ref="K24:K25"/>
    <mergeCell ref="L24:L25"/>
    <mergeCell ref="M24:M25"/>
    <mergeCell ref="N24:N25"/>
    <mergeCell ref="O24:O25"/>
    <mergeCell ref="J24:J25"/>
    <mergeCell ref="Q18:Q19"/>
    <mergeCell ref="K20:K21"/>
    <mergeCell ref="L20:L21"/>
    <mergeCell ref="M20:M21"/>
    <mergeCell ref="N20:N21"/>
    <mergeCell ref="O20:O21"/>
    <mergeCell ref="P20:P21"/>
    <mergeCell ref="Q20:Q21"/>
    <mergeCell ref="K18:K19"/>
    <mergeCell ref="L18:L19"/>
    <mergeCell ref="M18:M19"/>
    <mergeCell ref="N18:N19"/>
    <mergeCell ref="O18:O19"/>
    <mergeCell ref="P18:P19"/>
    <mergeCell ref="Q14:Q15"/>
    <mergeCell ref="K16:K17"/>
    <mergeCell ref="L16:L17"/>
    <mergeCell ref="M16:M17"/>
    <mergeCell ref="N16:N17"/>
    <mergeCell ref="O16:O17"/>
    <mergeCell ref="P16:P17"/>
    <mergeCell ref="Q16:Q17"/>
    <mergeCell ref="K14:K15"/>
    <mergeCell ref="L14:L15"/>
    <mergeCell ref="M14:M15"/>
    <mergeCell ref="N14:N15"/>
    <mergeCell ref="O14:O15"/>
    <mergeCell ref="P14:P15"/>
    <mergeCell ref="Q8:Q9"/>
    <mergeCell ref="K12:K13"/>
    <mergeCell ref="L12:L13"/>
    <mergeCell ref="M12:M13"/>
    <mergeCell ref="N12:N13"/>
    <mergeCell ref="O12:O13"/>
    <mergeCell ref="P12:P13"/>
    <mergeCell ref="Q12:Q13"/>
    <mergeCell ref="K8:K9"/>
    <mergeCell ref="L8:L9"/>
    <mergeCell ref="M8:M9"/>
    <mergeCell ref="N8:N9"/>
    <mergeCell ref="O8:O9"/>
    <mergeCell ref="P8:P9"/>
    <mergeCell ref="K10:K11"/>
    <mergeCell ref="L10:L11"/>
    <mergeCell ref="M10:M11"/>
    <mergeCell ref="N10:N11"/>
    <mergeCell ref="O10:O11"/>
    <mergeCell ref="P10:P11"/>
    <mergeCell ref="Q10:Q11"/>
    <mergeCell ref="A1:Q2"/>
    <mergeCell ref="Q4:Q5"/>
    <mergeCell ref="K6:K7"/>
    <mergeCell ref="L6:L7"/>
    <mergeCell ref="M6:M7"/>
    <mergeCell ref="N6:N7"/>
    <mergeCell ref="O6:O7"/>
    <mergeCell ref="P6:P7"/>
    <mergeCell ref="Q6:Q7"/>
    <mergeCell ref="K4:K5"/>
    <mergeCell ref="L4:L5"/>
    <mergeCell ref="M4:M5"/>
    <mergeCell ref="N4:N5"/>
    <mergeCell ref="O4:O5"/>
    <mergeCell ref="P4:P5"/>
    <mergeCell ref="J4:J5"/>
    <mergeCell ref="A4:A5"/>
    <mergeCell ref="B4:B5"/>
    <mergeCell ref="A6:A7"/>
    <mergeCell ref="B6:B7"/>
    <mergeCell ref="J6:J7"/>
    <mergeCell ref="L36:L37"/>
    <mergeCell ref="M38:M39"/>
    <mergeCell ref="M30:M31"/>
    <mergeCell ref="M32:M33"/>
    <mergeCell ref="M34:M35"/>
    <mergeCell ref="M36:M37"/>
    <mergeCell ref="K28:K29"/>
    <mergeCell ref="K30:K31"/>
    <mergeCell ref="K32:K33"/>
    <mergeCell ref="K36:K37"/>
    <mergeCell ref="N28:N29"/>
    <mergeCell ref="N30:N31"/>
    <mergeCell ref="N32:N33"/>
    <mergeCell ref="N34:N35"/>
    <mergeCell ref="N36:N37"/>
    <mergeCell ref="N38:N39"/>
    <mergeCell ref="M28:M29"/>
    <mergeCell ref="O42:O43"/>
    <mergeCell ref="P42:P43"/>
    <mergeCell ref="O28:O29"/>
    <mergeCell ref="O30:O31"/>
    <mergeCell ref="O34:O35"/>
    <mergeCell ref="Q42:Q43"/>
    <mergeCell ref="A40:A41"/>
    <mergeCell ref="B40:B41"/>
    <mergeCell ref="J40:J41"/>
    <mergeCell ref="K40:K41"/>
    <mergeCell ref="L40:L41"/>
    <mergeCell ref="M40:M41"/>
    <mergeCell ref="N40:N41"/>
    <mergeCell ref="O40:O41"/>
    <mergeCell ref="P40:P41"/>
    <mergeCell ref="Q40:Q41"/>
    <mergeCell ref="A42:A43"/>
    <mergeCell ref="B42:B43"/>
    <mergeCell ref="J42:J43"/>
    <mergeCell ref="K42:K43"/>
    <mergeCell ref="L42:L43"/>
    <mergeCell ref="M42:M43"/>
    <mergeCell ref="N42:N43"/>
    <mergeCell ref="A48:A49"/>
    <mergeCell ref="B48:B49"/>
    <mergeCell ref="P44:P45"/>
    <mergeCell ref="Q44:Q45"/>
    <mergeCell ref="A46:A47"/>
    <mergeCell ref="B46:B47"/>
    <mergeCell ref="J46:J47"/>
    <mergeCell ref="K46:K47"/>
    <mergeCell ref="L46:L47"/>
    <mergeCell ref="M46:M47"/>
    <mergeCell ref="N46:N47"/>
    <mergeCell ref="O46:O47"/>
    <mergeCell ref="P46:P47"/>
    <mergeCell ref="Q46:Q47"/>
    <mergeCell ref="A44:A45"/>
    <mergeCell ref="B44:B45"/>
    <mergeCell ref="D44:D45"/>
    <mergeCell ref="J44:J45"/>
    <mergeCell ref="K44:K45"/>
    <mergeCell ref="L44:L45"/>
    <mergeCell ref="M44:M45"/>
    <mergeCell ref="N44:N45"/>
    <mergeCell ref="O44:O45"/>
    <mergeCell ref="C48:Q49"/>
  </mergeCells>
  <phoneticPr fontId="1" type="noConversion"/>
  <pageMargins left="0.43307086614173229" right="0.27559055118110237" top="0.31496062992125984" bottom="0.23622047244094491" header="0.23622047244094491" footer="0.15748031496062992"/>
  <pageSetup paperSize="9"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aaa</cp:lastModifiedBy>
  <cp:lastPrinted>2021-10-26T06:10:48Z</cp:lastPrinted>
  <dcterms:created xsi:type="dcterms:W3CDTF">2021-09-29T00:58:39Z</dcterms:created>
  <dcterms:modified xsi:type="dcterms:W3CDTF">2021-11-25T06:22:44Z</dcterms:modified>
</cp:coreProperties>
</file>